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200" yWindow="300" windowWidth="29000" windowHeight="12240" activeTab="4"/>
  </bookViews>
  <sheets>
    <sheet name="Dashboard" sheetId="1" r:id="rId1"/>
    <sheet name="Digital Reach" sheetId="2" r:id="rId2"/>
    <sheet name="Face-to-Face" sheetId="3" r:id="rId3"/>
    <sheet name="Editorial " sheetId="4" r:id="rId4"/>
    <sheet name="Professional" sheetId="5" r:id="rId5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5" l="1"/>
  <c r="J11" i="3"/>
  <c r="O17" i="3"/>
  <c r="J12" i="4"/>
  <c r="O16" i="5"/>
  <c r="O15" i="5"/>
  <c r="O14" i="5"/>
  <c r="J8" i="5"/>
  <c r="J7" i="5"/>
  <c r="O21" i="4"/>
  <c r="O20" i="4"/>
  <c r="O19" i="4"/>
  <c r="O18" i="4"/>
  <c r="O17" i="4"/>
  <c r="O16" i="4"/>
  <c r="J11" i="4"/>
  <c r="J10" i="4"/>
  <c r="J8" i="4"/>
  <c r="J7" i="4"/>
  <c r="O21" i="3"/>
  <c r="O20" i="3"/>
  <c r="O19" i="3"/>
  <c r="O18" i="3"/>
  <c r="O16" i="3"/>
  <c r="J10" i="3"/>
  <c r="J9" i="3"/>
  <c r="J8" i="3"/>
  <c r="J7" i="3"/>
  <c r="O19" i="2"/>
  <c r="O18" i="2"/>
  <c r="O17" i="2"/>
  <c r="O16" i="2"/>
  <c r="J9" i="2"/>
  <c r="J8" i="2"/>
  <c r="J7" i="2"/>
  <c r="O29" i="3"/>
  <c r="O28" i="3"/>
  <c r="O27" i="3"/>
  <c r="O26" i="3"/>
  <c r="O25" i="3"/>
  <c r="O24" i="3"/>
  <c r="O23" i="3"/>
  <c r="G6" i="1"/>
  <c r="F18" i="1"/>
  <c r="E18" i="1"/>
  <c r="D18" i="1"/>
  <c r="C18" i="1"/>
  <c r="G17" i="1"/>
  <c r="G16" i="1"/>
  <c r="G15" i="1"/>
  <c r="G14" i="1"/>
  <c r="G13" i="1"/>
  <c r="G12" i="1"/>
  <c r="G11" i="1"/>
  <c r="F7" i="1"/>
  <c r="E7" i="1"/>
  <c r="D7" i="1"/>
  <c r="C7" i="1"/>
  <c r="G5" i="1"/>
  <c r="G7" i="1"/>
  <c r="G18" i="1"/>
</calcChain>
</file>

<file path=xl/comments1.xml><?xml version="1.0" encoding="utf-8"?>
<comments xmlns="http://schemas.openxmlformats.org/spreadsheetml/2006/main">
  <authors>
    <author>Williams, Emily (Childrens)</author>
  </authors>
  <commentList>
    <comment ref="A8" authorId="0">
      <text>
        <r>
          <rPr>
            <b/>
            <sz val="9"/>
            <color indexed="81"/>
            <rFont val="Tahoma"/>
            <charset val="1"/>
          </rPr>
          <t>Williams, Emily (Childrens):</t>
        </r>
        <r>
          <rPr>
            <sz val="9"/>
            <color indexed="81"/>
            <rFont val="Tahoma"/>
            <charset val="1"/>
          </rPr>
          <t xml:space="preserve">
Not sure if we had agreed for this to be removed from this card? And just to be included in Editorial RBA </t>
        </r>
      </text>
    </comment>
  </commentList>
</comments>
</file>

<file path=xl/comments2.xml><?xml version="1.0" encoding="utf-8"?>
<comments xmlns="http://schemas.openxmlformats.org/spreadsheetml/2006/main">
  <authors>
    <author>Williams, Emily (Childrens)</author>
  </authors>
  <commentList>
    <comment ref="L8" authorId="0">
      <text>
        <r>
          <rPr>
            <b/>
            <sz val="9"/>
            <color indexed="81"/>
            <rFont val="Tahoma"/>
            <charset val="1"/>
          </rPr>
          <t>Williams, Emily (Childrens):</t>
        </r>
        <r>
          <rPr>
            <sz val="9"/>
            <color indexed="81"/>
            <rFont val="Tahoma"/>
            <charset val="1"/>
          </rPr>
          <t xml:space="preserve">
Typically 2 hours to half day sessions for young people per year </t>
        </r>
      </text>
    </comment>
    <comment ref="A12" authorId="0">
      <text>
        <r>
          <rPr>
            <b/>
            <sz val="9"/>
            <color indexed="81"/>
            <rFont val="Tahoma"/>
            <charset val="1"/>
          </rPr>
          <t>Williams, Emily (Childrens):</t>
        </r>
        <r>
          <rPr>
            <sz val="9"/>
            <color indexed="81"/>
            <rFont val="Tahoma"/>
            <charset val="1"/>
          </rPr>
          <t xml:space="preserve">
Including other work with young people (not just workshops)</t>
        </r>
      </text>
    </comment>
  </commentList>
</comments>
</file>

<file path=xl/comments3.xml><?xml version="1.0" encoding="utf-8"?>
<comments xmlns="http://schemas.openxmlformats.org/spreadsheetml/2006/main">
  <authors>
    <author>Williams, Emily (Childrens)</author>
  </authors>
  <commentList>
    <comment ref="L7" authorId="0">
      <text>
        <r>
          <rPr>
            <b/>
            <sz val="9"/>
            <color indexed="81"/>
            <rFont val="Tahoma"/>
            <charset val="1"/>
          </rPr>
          <t>Williams, Emily (Childrens):</t>
        </r>
        <r>
          <rPr>
            <sz val="9"/>
            <color indexed="81"/>
            <rFont val="Tahoma"/>
            <charset val="1"/>
          </rPr>
          <t xml:space="preserve">
Agreement of 1 per month </t>
        </r>
      </text>
    </comment>
  </commentList>
</comments>
</file>

<file path=xl/sharedStrings.xml><?xml version="1.0" encoding="utf-8"?>
<sst xmlns="http://schemas.openxmlformats.org/spreadsheetml/2006/main" count="244" uniqueCount="97">
  <si>
    <t>Families First Measuring Performance 2018-2019</t>
  </si>
  <si>
    <t>Higher Level Outcomes</t>
  </si>
  <si>
    <t>Card</t>
  </si>
  <si>
    <t>#</t>
  </si>
  <si>
    <t>Outcome Name</t>
  </si>
  <si>
    <t>Total</t>
  </si>
  <si>
    <t># and % of participants with improved emotional/mental wellbeing</t>
  </si>
  <si>
    <t># and % of individuals that report an improvement in own resilience</t>
  </si>
  <si>
    <t>Totals</t>
  </si>
  <si>
    <t>Neighbourhood Data Totals</t>
  </si>
  <si>
    <t>Area</t>
  </si>
  <si>
    <t>Cardiff North</t>
  </si>
  <si>
    <t>Cardiff East</t>
  </si>
  <si>
    <t>Cardiff South East</t>
  </si>
  <si>
    <t>Cardiff West</t>
  </si>
  <si>
    <t>Cardiff South West</t>
  </si>
  <si>
    <t>Cardiff City &amp; South</t>
  </si>
  <si>
    <t>Out of Area</t>
  </si>
  <si>
    <t>Quality Data</t>
  </si>
  <si>
    <t>How Well</t>
  </si>
  <si>
    <t>Averages</t>
  </si>
  <si>
    <t>Youth Information Service (theSprout) - Promo</t>
  </si>
  <si>
    <t>Measuring Performance 2018-19</t>
  </si>
  <si>
    <t>RBA ID: 1.1</t>
  </si>
  <si>
    <t>Activity/Project:</t>
  </si>
  <si>
    <t xml:space="preserve">Funding Allocated: </t>
  </si>
  <si>
    <t>Actual spend to date:</t>
  </si>
  <si>
    <t>Open cases carried over from previous year:</t>
  </si>
  <si>
    <t>How Much?</t>
  </si>
  <si>
    <t>Q1</t>
  </si>
  <si>
    <t>Q2</t>
  </si>
  <si>
    <t>Q3</t>
  </si>
  <si>
    <t>Q4</t>
  </si>
  <si>
    <t>Cumulative</t>
  </si>
  <si>
    <t>Baseline Target</t>
  </si>
  <si>
    <t>How Well?</t>
  </si>
  <si>
    <t>Is Anyone Better Off?</t>
  </si>
  <si>
    <t>Number</t>
  </si>
  <si>
    <t>Percentage</t>
  </si>
  <si>
    <t>Annual to date</t>
  </si>
  <si>
    <t>Activity/Project Desription:</t>
  </si>
  <si>
    <t>Quarterly Comments</t>
  </si>
  <si>
    <t>Quarter 1</t>
  </si>
  <si>
    <t>Quarter 2</t>
  </si>
  <si>
    <t>Quarter 3</t>
  </si>
  <si>
    <t>Quarter 4</t>
  </si>
  <si>
    <t xml:space="preserve">Provider: Promo Cymru </t>
  </si>
  <si>
    <t xml:space="preserve"># of young people in editorial group </t>
  </si>
  <si>
    <t># of visits to theSprout</t>
  </si>
  <si>
    <t>RBA ID: 2.1</t>
  </si>
  <si>
    <t>RBA ID: 3.1</t>
  </si>
  <si>
    <t># of new young people accessing a workshop</t>
  </si>
  <si>
    <t>Total # of workshops</t>
  </si>
  <si>
    <t xml:space="preserve"># of workshops based within community </t>
  </si>
  <si>
    <t># of workshops based within educational setting</t>
  </si>
  <si>
    <t>Customer Group: Young people participating in Editorial group (online &amp; offline)</t>
  </si>
  <si>
    <t xml:space="preserve">Neighbourhood Data </t>
  </si>
  <si>
    <t xml:space="preserve">Total </t>
  </si>
  <si>
    <t xml:space="preserve">Chart to be included </t>
  </si>
  <si>
    <t xml:space="preserve">Cardiff East </t>
  </si>
  <si>
    <t xml:space="preserve">Cardiff South East </t>
  </si>
  <si>
    <t xml:space="preserve">Cardiff West </t>
  </si>
  <si>
    <t xml:space="preserve">Cardiff South West </t>
  </si>
  <si>
    <t xml:space="preserve">Cardiff City &amp; South </t>
  </si>
  <si>
    <t># of young people completing survey</t>
  </si>
  <si>
    <t xml:space="preserve">% of young people positively engaged </t>
  </si>
  <si>
    <t>RBA ID: 4.1</t>
  </si>
  <si>
    <t xml:space="preserve">Customer Group: Work with professionals </t>
  </si>
  <si>
    <t xml:space="preserve"># of articles submitted </t>
  </si>
  <si>
    <t># social media impressions</t>
  </si>
  <si>
    <t>% articles submitted by young people</t>
  </si>
  <si>
    <t># social media posts</t>
  </si>
  <si>
    <t># of followers on Twitter/Facebook</t>
  </si>
  <si>
    <t xml:space="preserve">Total # of young people engaged with at workshops and events </t>
  </si>
  <si>
    <t>Customer Group: Young people engaged with online</t>
  </si>
  <si>
    <t>Customer Group: Young people engaged with offline</t>
  </si>
  <si>
    <t xml:space="preserve">% young people reporting that TheSprout is useful </t>
  </si>
  <si>
    <t>% young people reporting they enjoyed the session</t>
  </si>
  <si>
    <t>% of young people reporting they will use TheSprout again</t>
  </si>
  <si>
    <t># of young people on work experience placements</t>
  </si>
  <si>
    <t># &amp; %of young people reporting their knowledge of TheSprout increased through attending this session</t>
  </si>
  <si>
    <t>#&amp; % of young people achieving accreditation and awards</t>
  </si>
  <si>
    <t xml:space="preserve">#&amp; % of work experience placements reporting they gained new skills </t>
  </si>
  <si>
    <t xml:space="preserve"># of young people in virtual editorial group </t>
  </si>
  <si>
    <t xml:space="preserve"># of meetings </t>
  </si>
  <si>
    <t># of digital engagement training sessions to professionals</t>
  </si>
  <si>
    <t xml:space="preserve"># of professionals engaged with </t>
  </si>
  <si>
    <t># of events/meetings attended</t>
  </si>
  <si>
    <t xml:space="preserve"># &amp;  % of professionals reporting they are better informed on how to engage with young people online </t>
  </si>
  <si>
    <t xml:space="preserve">% of professionals who found training useful </t>
  </si>
  <si>
    <t xml:space="preserve"># &amp; % of young people reporting they feel better informed about where to find help </t>
  </si>
  <si>
    <t># &amp; % of Editorial Group who say TheSprout has helped developed their skills</t>
  </si>
  <si>
    <t># &amp; % of Editorial Group who say TheSprout has helped developed their confidence</t>
  </si>
  <si>
    <t xml:space="preserve"># &amp; % of Editorial Group who say TheSprout has helped developed their communication </t>
  </si>
  <si>
    <t># &amp; % of Editorial Group who say TheSprout they were able to access information when they needed it</t>
  </si>
  <si>
    <t xml:space="preserve"># &amp; % of Editorial Group who say TheSprout they were able to express their views </t>
  </si>
  <si>
    <t xml:space="preserve"># &amp; % of young people said they learned something new from an article or information on TheSprout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</si>
</sst>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indexed="9"/>
      <name val="Calibri"/>
      <family val="2"/>
    </font>
    <font>
      <b/>
      <sz val="14"/>
      <color indexed="9"/>
      <name val="Calibri"/>
      <family val="2"/>
    </font>
    <font>
      <sz val="10"/>
      <name val="Arial"/>
      <family val="2"/>
    </font>
    <font>
      <sz val="12"/>
      <color indexed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b/>
      <sz val="14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theme="0" tint="-4.9989318521683403E-2"/>
      <name val="Calibri"/>
      <family val="2"/>
    </font>
    <font>
      <b/>
      <sz val="12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mediumGray">
        <bgColor indexed="31"/>
      </patternFill>
    </fill>
    <fill>
      <patternFill patternType="solid">
        <fgColor rgb="FFA2BD90"/>
        <bgColor rgb="FF000000"/>
      </patternFill>
    </fill>
  </fills>
  <borders count="102">
    <border>
      <left/>
      <right/>
      <top/>
      <bottom/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/>
      <bottom style="thin">
        <color theme="2" tint="-0.499984740745262"/>
      </bottom>
      <diagonal/>
    </border>
    <border>
      <left/>
      <right style="medium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auto="1"/>
      </left>
      <right/>
      <top style="medium">
        <color auto="1"/>
      </top>
      <bottom style="thin">
        <color theme="0"/>
      </bottom>
      <diagonal/>
    </border>
    <border>
      <left/>
      <right/>
      <top style="medium">
        <color auto="1"/>
      </top>
      <bottom style="thin">
        <color theme="0"/>
      </bottom>
      <diagonal/>
    </border>
    <border>
      <left/>
      <right style="medium">
        <color auto="1"/>
      </right>
      <top style="medium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auto="1"/>
      </right>
      <top/>
      <bottom style="medium">
        <color indexed="9"/>
      </bottom>
      <diagonal/>
    </border>
    <border>
      <left style="medium">
        <color auto="1"/>
      </left>
      <right/>
      <top style="medium">
        <color indexed="9"/>
      </top>
      <bottom style="thin">
        <color indexed="9"/>
      </bottom>
      <diagonal/>
    </border>
    <border>
      <left/>
      <right/>
      <top style="medium">
        <color indexed="9"/>
      </top>
      <bottom style="thin">
        <color indexed="9"/>
      </bottom>
      <diagonal/>
    </border>
    <border>
      <left/>
      <right style="thin">
        <color indexed="9"/>
      </right>
      <top style="medium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9"/>
      </top>
      <bottom style="thin">
        <color indexed="9"/>
      </bottom>
      <diagonal/>
    </border>
    <border>
      <left/>
      <right style="medium">
        <color indexed="9"/>
      </right>
      <top style="medium">
        <color indexed="9"/>
      </top>
      <bottom style="thin">
        <color indexed="9"/>
      </bottom>
      <diagonal/>
    </border>
    <border>
      <left style="medium">
        <color indexed="9"/>
      </left>
      <right/>
      <top style="medium">
        <color indexed="9"/>
      </top>
      <bottom style="thin">
        <color indexed="9"/>
      </bottom>
      <diagonal/>
    </border>
    <border>
      <left style="medium">
        <color auto="1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medium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auto="1"/>
      </left>
      <right/>
      <top style="thin">
        <color indexed="9"/>
      </top>
      <bottom/>
      <diagonal/>
    </border>
    <border>
      <left/>
      <right style="medium">
        <color indexed="9"/>
      </right>
      <top style="thin">
        <color indexed="9"/>
      </top>
      <bottom/>
      <diagonal/>
    </border>
    <border>
      <left style="medium">
        <color auto="1"/>
      </left>
      <right/>
      <top style="thin">
        <color theme="0"/>
      </top>
      <bottom style="medium">
        <color indexed="9"/>
      </bottom>
      <diagonal/>
    </border>
    <border>
      <left/>
      <right/>
      <top style="thin">
        <color theme="0"/>
      </top>
      <bottom style="medium">
        <color indexed="9"/>
      </bottom>
      <diagonal/>
    </border>
    <border>
      <left/>
      <right style="thin">
        <color indexed="9"/>
      </right>
      <top style="thin">
        <color theme="0"/>
      </top>
      <bottom style="medium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medium">
        <color indexed="9"/>
      </bottom>
      <diagonal/>
    </border>
    <border>
      <left style="thin">
        <color indexed="9"/>
      </left>
      <right/>
      <top style="thin">
        <color theme="0"/>
      </top>
      <bottom style="medium">
        <color indexed="9"/>
      </bottom>
      <diagonal/>
    </border>
    <border>
      <left/>
      <right style="medium">
        <color indexed="9"/>
      </right>
      <top style="thin">
        <color theme="0"/>
      </top>
      <bottom style="medium">
        <color indexed="9"/>
      </bottom>
      <diagonal/>
    </border>
    <border>
      <left style="medium">
        <color indexed="9"/>
      </left>
      <right/>
      <top style="thin">
        <color theme="0"/>
      </top>
      <bottom style="medium">
        <color indexed="9"/>
      </bottom>
      <diagonal/>
    </border>
    <border>
      <left/>
      <right style="medium">
        <color auto="1"/>
      </right>
      <top style="medium">
        <color indexed="9"/>
      </top>
      <bottom style="thin">
        <color indexed="9"/>
      </bottom>
      <diagonal/>
    </border>
    <border>
      <left/>
      <right style="medium">
        <color auto="1"/>
      </right>
      <top style="thin">
        <color indexed="9"/>
      </top>
      <bottom style="thin">
        <color indexed="9"/>
      </bottom>
      <diagonal/>
    </border>
    <border>
      <left style="medium">
        <color auto="1"/>
      </left>
      <right/>
      <top/>
      <bottom style="thin">
        <color indexed="9"/>
      </bottom>
      <diagonal/>
    </border>
    <border>
      <left/>
      <right style="medium">
        <color indexed="9"/>
      </right>
      <top/>
      <bottom style="thin">
        <color indexed="9"/>
      </bottom>
      <diagonal/>
    </border>
    <border>
      <left style="medium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auto="1"/>
      </left>
      <right/>
      <top style="thin">
        <color indexed="9"/>
      </top>
      <bottom style="medium">
        <color indexed="9"/>
      </bottom>
      <diagonal/>
    </border>
    <border>
      <left/>
      <right/>
      <top style="thin">
        <color indexed="9"/>
      </top>
      <bottom style="medium">
        <color indexed="9"/>
      </bottom>
      <diagonal/>
    </border>
    <border>
      <left/>
      <right style="medium">
        <color indexed="9"/>
      </right>
      <top style="thin">
        <color indexed="9"/>
      </top>
      <bottom style="medium">
        <color indexed="9"/>
      </bottom>
      <diagonal/>
    </border>
    <border>
      <left style="thin">
        <color indexed="9"/>
      </left>
      <right/>
      <top style="thin">
        <color indexed="9"/>
      </top>
      <bottom style="medium">
        <color indexed="9"/>
      </bottom>
      <diagonal/>
    </border>
    <border>
      <left/>
      <right style="thin">
        <color indexed="9"/>
      </right>
      <top style="thin">
        <color indexed="9"/>
      </top>
      <bottom style="medium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9"/>
      </bottom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 style="medium">
        <color theme="2" tint="-0.499984740745262"/>
      </left>
      <right/>
      <top/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 style="thin">
        <color indexed="9"/>
      </right>
      <top style="medium">
        <color indexed="9"/>
      </top>
      <bottom/>
      <diagonal/>
    </border>
    <border>
      <left style="thin">
        <color indexed="9"/>
      </left>
      <right style="thin">
        <color indexed="9"/>
      </right>
      <top style="medium">
        <color indexed="9"/>
      </top>
      <bottom/>
      <diagonal/>
    </border>
    <border>
      <left style="thin">
        <color indexed="9"/>
      </left>
      <right/>
      <top style="medium">
        <color indexed="9"/>
      </top>
      <bottom/>
      <diagonal/>
    </border>
    <border>
      <left style="medium">
        <color auto="1"/>
      </left>
      <right/>
      <top style="thin">
        <color indexed="9"/>
      </top>
      <bottom style="thin">
        <color theme="0"/>
      </bottom>
      <diagonal/>
    </border>
    <border>
      <left/>
      <right/>
      <top style="thin">
        <color indexed="9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9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medium">
        <color indexed="9"/>
      </right>
      <top style="thin">
        <color theme="0"/>
      </top>
      <bottom style="thin">
        <color indexed="9"/>
      </bottom>
      <diagonal/>
    </border>
  </borders>
  <cellStyleXfs count="70">
    <xf numFmtId="0" fontId="0" fillId="0" borderId="0"/>
    <xf numFmtId="0" fontId="12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292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2" fontId="7" fillId="3" borderId="4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right" vertical="center"/>
    </xf>
    <xf numFmtId="0" fontId="8" fillId="4" borderId="11" xfId="0" applyFont="1" applyFill="1" applyBorder="1" applyAlignment="1">
      <alignment horizontal="right" vertical="center"/>
    </xf>
    <xf numFmtId="9" fontId="8" fillId="3" borderId="14" xfId="0" applyNumberFormat="1" applyFont="1" applyFill="1" applyBorder="1" applyAlignment="1">
      <alignment horizontal="right" vertical="center"/>
    </xf>
    <xf numFmtId="9" fontId="8" fillId="3" borderId="15" xfId="0" applyNumberFormat="1" applyFont="1" applyFill="1" applyBorder="1" applyAlignment="1">
      <alignment horizontal="right" vertical="center"/>
    </xf>
    <xf numFmtId="9" fontId="7" fillId="3" borderId="13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6" borderId="0" xfId="0" applyFill="1" applyBorder="1"/>
    <xf numFmtId="0" fontId="0" fillId="7" borderId="0" xfId="0" applyFill="1"/>
    <xf numFmtId="0" fontId="13" fillId="5" borderId="32" xfId="1" applyFont="1" applyFill="1" applyBorder="1" applyAlignment="1">
      <alignment horizontal="center" vertical="center" wrapText="1"/>
    </xf>
    <xf numFmtId="0" fontId="15" fillId="9" borderId="39" xfId="0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Border="1" applyAlignment="1">
      <alignment vertical="center"/>
    </xf>
    <xf numFmtId="0" fontId="0" fillId="7" borderId="0" xfId="0" applyFill="1" applyAlignment="1">
      <alignment vertical="center"/>
    </xf>
    <xf numFmtId="3" fontId="15" fillId="9" borderId="39" xfId="0" applyNumberFormat="1" applyFont="1" applyFill="1" applyBorder="1" applyAlignment="1" applyProtection="1">
      <alignment horizontal="center" vertical="center" wrapText="1"/>
      <protection locked="0"/>
    </xf>
    <xf numFmtId="9" fontId="14" fillId="8" borderId="40" xfId="0" applyNumberFormat="1" applyFont="1" applyFill="1" applyBorder="1" applyAlignment="1" applyProtection="1">
      <alignment horizontal="center" vertical="center" wrapText="1"/>
    </xf>
    <xf numFmtId="3" fontId="15" fillId="9" borderId="45" xfId="0" applyNumberFormat="1" applyFont="1" applyFill="1" applyBorder="1" applyAlignment="1" applyProtection="1">
      <alignment horizontal="center" vertical="center" wrapText="1"/>
      <protection locked="0"/>
    </xf>
    <xf numFmtId="9" fontId="15" fillId="9" borderId="45" xfId="1" applyNumberFormat="1" applyFont="1" applyFill="1" applyBorder="1" applyAlignment="1" applyProtection="1">
      <alignment horizontal="center" vertical="center" wrapText="1"/>
      <protection locked="0"/>
    </xf>
    <xf numFmtId="9" fontId="14" fillId="8" borderId="46" xfId="0" applyNumberFormat="1" applyFont="1" applyFill="1" applyBorder="1" applyAlignment="1" applyProtection="1">
      <alignment horizontal="center" vertical="center" wrapText="1"/>
    </xf>
    <xf numFmtId="0" fontId="14" fillId="8" borderId="58" xfId="0" applyFont="1" applyFill="1" applyBorder="1" applyAlignment="1" applyProtection="1">
      <alignment horizontal="center" vertical="center" wrapText="1"/>
      <protection locked="0"/>
    </xf>
    <xf numFmtId="9" fontId="15" fillId="8" borderId="58" xfId="1" applyNumberFormat="1" applyFont="1" applyFill="1" applyBorder="1" applyAlignment="1" applyProtection="1">
      <alignment horizontal="center" vertical="center" wrapText="1"/>
      <protection locked="0"/>
    </xf>
    <xf numFmtId="9" fontId="14" fillId="8" borderId="59" xfId="0" applyNumberFormat="1" applyFont="1" applyFill="1" applyBorder="1" applyAlignment="1" applyProtection="1">
      <alignment horizontal="center" vertical="center" wrapText="1"/>
    </xf>
    <xf numFmtId="0" fontId="13" fillId="5" borderId="66" xfId="1" applyFont="1" applyFill="1" applyBorder="1" applyAlignment="1">
      <alignment horizontal="center" vertical="center"/>
    </xf>
    <xf numFmtId="0" fontId="13" fillId="5" borderId="39" xfId="1" applyFont="1" applyFill="1" applyBorder="1" applyAlignment="1">
      <alignment horizontal="center" vertical="center"/>
    </xf>
    <xf numFmtId="0" fontId="13" fillId="5" borderId="66" xfId="1" applyFont="1" applyFill="1" applyBorder="1" applyAlignment="1">
      <alignment horizontal="center" vertical="center" wrapText="1"/>
    </xf>
    <xf numFmtId="0" fontId="13" fillId="5" borderId="39" xfId="1" applyFont="1" applyFill="1" applyBorder="1" applyAlignment="1">
      <alignment horizontal="center" vertical="center" wrapText="1"/>
    </xf>
    <xf numFmtId="0" fontId="13" fillId="5" borderId="40" xfId="1" applyFont="1" applyFill="1" applyBorder="1" applyAlignment="1">
      <alignment horizontal="center" vertical="center" wrapText="1"/>
    </xf>
    <xf numFmtId="0" fontId="15" fillId="9" borderId="66" xfId="1" applyFont="1" applyFill="1" applyBorder="1" applyAlignment="1" applyProtection="1">
      <alignment horizontal="center" vertical="center"/>
      <protection locked="0"/>
    </xf>
    <xf numFmtId="0" fontId="15" fillId="9" borderId="39" xfId="1" applyFont="1" applyFill="1" applyBorder="1" applyAlignment="1" applyProtection="1">
      <alignment horizontal="center" vertical="center"/>
      <protection locked="0"/>
    </xf>
    <xf numFmtId="9" fontId="15" fillId="8" borderId="39" xfId="1" applyNumberFormat="1" applyFont="1" applyFill="1" applyBorder="1" applyAlignment="1" applyProtection="1">
      <alignment horizontal="center" vertical="center" wrapText="1"/>
    </xf>
    <xf numFmtId="9" fontId="14" fillId="8" borderId="40" xfId="0" applyNumberFormat="1" applyFont="1" applyFill="1" applyBorder="1" applyAlignment="1">
      <alignment horizontal="center" vertical="center" wrapText="1"/>
    </xf>
    <xf numFmtId="9" fontId="14" fillId="8" borderId="70" xfId="0" applyNumberFormat="1" applyFont="1" applyFill="1" applyBorder="1" applyAlignment="1">
      <alignment horizontal="center" vertical="center" wrapText="1"/>
    </xf>
    <xf numFmtId="0" fontId="14" fillId="8" borderId="39" xfId="0" applyFont="1" applyFill="1" applyBorder="1" applyAlignment="1" applyProtection="1">
      <alignment horizontal="center" vertical="center" wrapText="1"/>
      <protection locked="0"/>
    </xf>
    <xf numFmtId="9" fontId="15" fillId="8" borderId="39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0" xfId="0" applyFont="1" applyFill="1" applyBorder="1" applyAlignment="1">
      <alignment vertical="center"/>
    </xf>
    <xf numFmtId="0" fontId="5" fillId="6" borderId="0" xfId="0" applyFont="1" applyFill="1" applyBorder="1" applyAlignment="1">
      <alignment vertical="center"/>
    </xf>
    <xf numFmtId="0" fontId="8" fillId="6" borderId="0" xfId="0" applyFont="1" applyFill="1" applyBorder="1" applyAlignment="1">
      <alignment vertical="top" wrapText="1"/>
    </xf>
    <xf numFmtId="9" fontId="14" fillId="8" borderId="51" xfId="0" applyNumberFormat="1" applyFont="1" applyFill="1" applyBorder="1" applyAlignment="1" applyProtection="1">
      <alignment horizontal="center" vertical="center" wrapText="1"/>
    </xf>
    <xf numFmtId="0" fontId="13" fillId="5" borderId="81" xfId="1" applyFont="1" applyFill="1" applyBorder="1" applyAlignment="1">
      <alignment horizontal="center" vertical="center" wrapText="1"/>
    </xf>
    <xf numFmtId="0" fontId="13" fillId="5" borderId="82" xfId="1" applyFont="1" applyFill="1" applyBorder="1" applyAlignment="1">
      <alignment horizontal="center" vertical="center" wrapText="1"/>
    </xf>
    <xf numFmtId="9" fontId="15" fillId="9" borderId="50" xfId="1" applyNumberFormat="1" applyFont="1" applyFill="1" applyBorder="1" applyAlignment="1" applyProtection="1">
      <alignment horizontal="center" vertical="center" wrapText="1"/>
      <protection locked="0"/>
    </xf>
    <xf numFmtId="9" fontId="15" fillId="9" borderId="25" xfId="1" applyNumberFormat="1" applyFont="1" applyFill="1" applyBorder="1" applyAlignment="1" applyProtection="1">
      <alignment vertical="center" wrapText="1"/>
      <protection locked="0"/>
    </xf>
    <xf numFmtId="9" fontId="14" fillId="8" borderId="25" xfId="0" applyNumberFormat="1" applyFont="1" applyFill="1" applyBorder="1" applyAlignment="1" applyProtection="1">
      <alignment horizontal="center" vertical="center" wrapText="1"/>
    </xf>
    <xf numFmtId="9" fontId="15" fillId="9" borderId="50" xfId="1" applyNumberFormat="1" applyFont="1" applyFill="1" applyBorder="1" applyAlignment="1" applyProtection="1">
      <alignment horizontal="center" vertical="center" wrapText="1"/>
      <protection locked="0"/>
    </xf>
    <xf numFmtId="9" fontId="14" fillId="8" borderId="51" xfId="0" applyNumberFormat="1" applyFont="1" applyFill="1" applyBorder="1" applyAlignment="1" applyProtection="1">
      <alignment horizontal="center" vertical="center" wrapText="1"/>
    </xf>
    <xf numFmtId="9" fontId="15" fillId="9" borderId="50" xfId="1" applyNumberFormat="1" applyFont="1" applyFill="1" applyBorder="1" applyAlignment="1" applyProtection="1">
      <alignment horizontal="center" vertical="center" wrapText="1"/>
      <protection locked="0"/>
    </xf>
    <xf numFmtId="9" fontId="15" fillId="8" borderId="39" xfId="1" applyNumberFormat="1" applyFont="1" applyFill="1" applyBorder="1" applyAlignment="1" applyProtection="1">
      <alignment horizontal="center" vertical="center" wrapText="1"/>
    </xf>
    <xf numFmtId="0" fontId="13" fillId="5" borderId="40" xfId="1" applyFont="1" applyFill="1" applyBorder="1" applyAlignment="1">
      <alignment horizontal="center" vertical="center" wrapText="1"/>
    </xf>
    <xf numFmtId="0" fontId="13" fillId="5" borderId="39" xfId="1" applyFont="1" applyFill="1" applyBorder="1" applyAlignment="1">
      <alignment horizontal="center" vertical="center" wrapText="1"/>
    </xf>
    <xf numFmtId="9" fontId="15" fillId="8" borderId="58" xfId="1" applyNumberFormat="1" applyFont="1" applyFill="1" applyBorder="1" applyAlignment="1" applyProtection="1">
      <alignment horizontal="center" vertical="center" wrapText="1"/>
      <protection locked="0"/>
    </xf>
    <xf numFmtId="9" fontId="15" fillId="9" borderId="45" xfId="1" applyNumberFormat="1" applyFont="1" applyFill="1" applyBorder="1" applyAlignment="1" applyProtection="1">
      <alignment horizontal="center" vertical="center" wrapText="1"/>
      <protection locked="0"/>
    </xf>
    <xf numFmtId="0" fontId="13" fillId="5" borderId="33" xfId="1" applyFont="1" applyFill="1" applyBorder="1" applyAlignment="1">
      <alignment horizontal="center" vertical="center" wrapText="1"/>
    </xf>
    <xf numFmtId="0" fontId="13" fillId="5" borderId="81" xfId="1" applyFont="1" applyFill="1" applyBorder="1" applyAlignment="1">
      <alignment horizontal="center" vertical="center" wrapText="1"/>
    </xf>
    <xf numFmtId="9" fontId="15" fillId="9" borderId="39" xfId="1" applyNumberFormat="1" applyFont="1" applyFill="1" applyBorder="1" applyAlignment="1" applyProtection="1">
      <alignment horizontal="center" vertical="center" wrapText="1"/>
      <protection locked="0"/>
    </xf>
    <xf numFmtId="9" fontId="14" fillId="8" borderId="46" xfId="0" applyNumberFormat="1" applyFont="1" applyFill="1" applyBorder="1" applyAlignment="1" applyProtection="1">
      <alignment horizontal="center" vertical="center" wrapText="1"/>
    </xf>
    <xf numFmtId="9" fontId="14" fillId="8" borderId="51" xfId="0" applyNumberFormat="1" applyFont="1" applyFill="1" applyBorder="1" applyAlignment="1" applyProtection="1">
      <alignment horizontal="center" vertical="center" wrapText="1"/>
    </xf>
    <xf numFmtId="0" fontId="13" fillId="5" borderId="32" xfId="1" applyFont="1" applyFill="1" applyBorder="1" applyAlignment="1">
      <alignment horizontal="center" vertical="center" wrapText="1"/>
    </xf>
    <xf numFmtId="9" fontId="15" fillId="9" borderId="45" xfId="1" applyNumberFormat="1" applyFont="1" applyFill="1" applyBorder="1" applyAlignment="1" applyProtection="1">
      <alignment horizontal="center" vertical="center" wrapText="1"/>
      <protection locked="0"/>
    </xf>
    <xf numFmtId="0" fontId="14" fillId="8" borderId="37" xfId="0" applyFont="1" applyFill="1" applyBorder="1" applyAlignment="1">
      <alignment vertical="center" wrapText="1"/>
    </xf>
    <xf numFmtId="0" fontId="14" fillId="8" borderId="38" xfId="0" applyFont="1" applyFill="1" applyBorder="1" applyAlignment="1">
      <alignment vertical="center" wrapText="1"/>
    </xf>
    <xf numFmtId="3" fontId="15" fillId="9" borderId="40" xfId="0" applyNumberFormat="1" applyFont="1" applyFill="1" applyBorder="1" applyAlignment="1">
      <alignment horizontal="center" vertical="center" wrapText="1"/>
    </xf>
    <xf numFmtId="3" fontId="15" fillId="9" borderId="38" xfId="0" applyNumberFormat="1" applyFont="1" applyFill="1" applyBorder="1" applyAlignment="1">
      <alignment horizontal="center" vertical="center" wrapText="1"/>
    </xf>
    <xf numFmtId="0" fontId="15" fillId="9" borderId="40" xfId="0" applyFont="1" applyFill="1" applyBorder="1" applyAlignment="1">
      <alignment horizontal="center" vertical="center" wrapText="1"/>
    </xf>
    <xf numFmtId="0" fontId="15" fillId="9" borderId="38" xfId="0" applyFont="1" applyFill="1" applyBorder="1" applyAlignment="1">
      <alignment horizontal="center" vertical="center" wrapText="1"/>
    </xf>
    <xf numFmtId="0" fontId="14" fillId="8" borderId="52" xfId="0" applyFont="1" applyFill="1" applyBorder="1" applyAlignment="1">
      <alignment vertical="center" wrapText="1"/>
    </xf>
    <xf numFmtId="9" fontId="15" fillId="9" borderId="39" xfId="1" applyNumberFormat="1" applyFont="1" applyFill="1" applyBorder="1" applyAlignment="1" applyProtection="1">
      <alignment horizontal="center" vertical="center" wrapText="1"/>
      <protection locked="0"/>
    </xf>
    <xf numFmtId="0" fontId="20" fillId="2" borderId="66" xfId="1" applyFont="1" applyFill="1" applyBorder="1" applyAlignment="1" applyProtection="1">
      <alignment horizontal="center" vertical="center"/>
      <protection locked="0"/>
    </xf>
    <xf numFmtId="0" fontId="20" fillId="2" borderId="39" xfId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0" fontId="8" fillId="3" borderId="13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4" fillId="8" borderId="36" xfId="0" applyFont="1" applyFill="1" applyBorder="1" applyAlignment="1">
      <alignment horizontal="left" vertical="center" wrapText="1"/>
    </xf>
    <xf numFmtId="0" fontId="14" fillId="8" borderId="37" xfId="0" applyFont="1" applyFill="1" applyBorder="1" applyAlignment="1">
      <alignment horizontal="left" vertical="center" wrapText="1"/>
    </xf>
    <xf numFmtId="0" fontId="14" fillId="8" borderId="41" xfId="0" applyFont="1" applyFill="1" applyBorder="1" applyAlignment="1">
      <alignment horizontal="left" vertical="center" wrapText="1"/>
    </xf>
    <xf numFmtId="0" fontId="15" fillId="9" borderId="40" xfId="1" applyFont="1" applyFill="1" applyBorder="1" applyAlignment="1" applyProtection="1">
      <alignment horizontal="center" vertical="center"/>
      <protection locked="0"/>
    </xf>
    <xf numFmtId="0" fontId="15" fillId="9" borderId="38" xfId="1" applyFont="1" applyFill="1" applyBorder="1" applyAlignment="1" applyProtection="1">
      <alignment horizontal="center" vertical="center"/>
      <protection locked="0"/>
    </xf>
    <xf numFmtId="0" fontId="15" fillId="8" borderId="40" xfId="1" applyFont="1" applyFill="1" applyBorder="1" applyAlignment="1" applyProtection="1">
      <alignment horizontal="center" vertical="center"/>
    </xf>
    <xf numFmtId="0" fontId="15" fillId="8" borderId="38" xfId="1" applyFont="1" applyFill="1" applyBorder="1" applyAlignment="1" applyProtection="1">
      <alignment horizontal="center" vertical="center"/>
    </xf>
    <xf numFmtId="0" fontId="14" fillId="8" borderId="40" xfId="1" applyFont="1" applyFill="1" applyBorder="1" applyAlignment="1" applyProtection="1">
      <alignment horizontal="center" vertical="center"/>
    </xf>
    <xf numFmtId="0" fontId="14" fillId="8" borderId="41" xfId="1" applyFont="1" applyFill="1" applyBorder="1" applyAlignment="1" applyProtection="1">
      <alignment horizontal="center" vertical="center"/>
    </xf>
    <xf numFmtId="9" fontId="15" fillId="8" borderId="39" xfId="1" applyNumberFormat="1" applyFont="1" applyFill="1" applyBorder="1" applyAlignment="1" applyProtection="1">
      <alignment horizontal="center" vertical="center" wrapText="1"/>
    </xf>
    <xf numFmtId="9" fontId="15" fillId="9" borderId="50" xfId="1" applyNumberFormat="1" applyFont="1" applyFill="1" applyBorder="1" applyAlignment="1" applyProtection="1">
      <alignment horizontal="center" vertical="center" wrapText="1"/>
      <protection locked="0"/>
    </xf>
    <xf numFmtId="0" fontId="14" fillId="8" borderId="53" xfId="0" applyFont="1" applyFill="1" applyBorder="1" applyAlignment="1">
      <alignment horizontal="left" vertical="center" wrapText="1"/>
    </xf>
    <xf numFmtId="0" fontId="14" fillId="8" borderId="43" xfId="0" applyFont="1" applyFill="1" applyBorder="1" applyAlignment="1">
      <alignment horizontal="left" vertical="center" wrapText="1"/>
    </xf>
    <xf numFmtId="0" fontId="14" fillId="8" borderId="44" xfId="0" applyFont="1" applyFill="1" applyBorder="1" applyAlignment="1">
      <alignment horizontal="left" vertical="center" wrapText="1"/>
    </xf>
    <xf numFmtId="3" fontId="15" fillId="9" borderId="40" xfId="0" applyNumberFormat="1" applyFont="1" applyFill="1" applyBorder="1" applyAlignment="1">
      <alignment horizontal="center" vertical="center" wrapText="1"/>
    </xf>
    <xf numFmtId="3" fontId="15" fillId="9" borderId="38" xfId="0" applyNumberFormat="1" applyFont="1" applyFill="1" applyBorder="1" applyAlignment="1">
      <alignment horizontal="center" vertical="center" wrapText="1"/>
    </xf>
    <xf numFmtId="3" fontId="14" fillId="8" borderId="46" xfId="1" applyNumberFormat="1" applyFont="1" applyFill="1" applyBorder="1" applyAlignment="1" applyProtection="1">
      <alignment horizontal="center" vertical="center" wrapText="1"/>
    </xf>
    <xf numFmtId="3" fontId="14" fillId="8" borderId="54" xfId="1" applyNumberFormat="1" applyFont="1" applyFill="1" applyBorder="1" applyAlignment="1" applyProtection="1">
      <alignment horizontal="center" vertical="center" wrapText="1"/>
    </xf>
    <xf numFmtId="9" fontId="15" fillId="9" borderId="25" xfId="1" applyNumberFormat="1" applyFont="1" applyFill="1" applyBorder="1" applyAlignment="1" applyProtection="1">
      <alignment horizontal="center" vertical="center" wrapText="1"/>
      <protection locked="0"/>
    </xf>
    <xf numFmtId="0" fontId="14" fillId="8" borderId="36" xfId="0" applyFont="1" applyFill="1" applyBorder="1" applyAlignment="1">
      <alignment vertical="center" wrapText="1"/>
    </xf>
    <xf numFmtId="0" fontId="14" fillId="8" borderId="37" xfId="0" applyFont="1" applyFill="1" applyBorder="1" applyAlignment="1">
      <alignment vertical="center" wrapText="1"/>
    </xf>
    <xf numFmtId="0" fontId="14" fillId="8" borderId="38" xfId="0" applyFont="1" applyFill="1" applyBorder="1" applyAlignment="1">
      <alignment vertical="center" wrapText="1"/>
    </xf>
    <xf numFmtId="3" fontId="16" fillId="8" borderId="40" xfId="1" applyNumberFormat="1" applyFont="1" applyFill="1" applyBorder="1" applyAlignment="1" applyProtection="1">
      <alignment horizontal="center" vertical="center" wrapText="1"/>
    </xf>
    <xf numFmtId="3" fontId="16" fillId="8" borderId="41" xfId="1" applyNumberFormat="1" applyFont="1" applyFill="1" applyBorder="1" applyAlignment="1" applyProtection="1">
      <alignment horizontal="center" vertical="center" wrapText="1"/>
    </xf>
    <xf numFmtId="0" fontId="14" fillId="8" borderId="47" xfId="0" applyFont="1" applyFill="1" applyBorder="1" applyAlignment="1">
      <alignment vertical="center" wrapText="1"/>
    </xf>
    <xf numFmtId="0" fontId="14" fillId="8" borderId="48" xfId="0" applyFont="1" applyFill="1" applyBorder="1" applyAlignment="1">
      <alignment vertical="center" wrapText="1"/>
    </xf>
    <xf numFmtId="0" fontId="14" fillId="8" borderId="49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8" fillId="3" borderId="75" xfId="0" applyFont="1" applyFill="1" applyBorder="1" applyAlignment="1">
      <alignment horizontal="center" vertical="top" wrapText="1"/>
    </xf>
    <xf numFmtId="0" fontId="8" fillId="3" borderId="76" xfId="0" applyFont="1" applyFill="1" applyBorder="1" applyAlignment="1">
      <alignment horizontal="center" vertical="top" wrapText="1"/>
    </xf>
    <xf numFmtId="0" fontId="8" fillId="3" borderId="77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73" xfId="0" applyFont="1" applyFill="1" applyBorder="1" applyAlignment="1">
      <alignment horizontal="center" vertical="top" wrapText="1"/>
    </xf>
    <xf numFmtId="0" fontId="8" fillId="3" borderId="74" xfId="0" applyFont="1" applyFill="1" applyBorder="1" applyAlignment="1">
      <alignment horizontal="center" vertical="top" wrapText="1"/>
    </xf>
    <xf numFmtId="0" fontId="3" fillId="2" borderId="73" xfId="0" applyFont="1" applyFill="1" applyBorder="1" applyAlignment="1">
      <alignment horizontal="left" vertical="center"/>
    </xf>
    <xf numFmtId="0" fontId="3" fillId="2" borderId="7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14" fillId="8" borderId="67" xfId="0" applyFont="1" applyFill="1" applyBorder="1" applyAlignment="1">
      <alignment horizontal="left" vertical="center" wrapText="1"/>
    </xf>
    <xf numFmtId="0" fontId="14" fillId="8" borderId="68" xfId="0" applyFont="1" applyFill="1" applyBorder="1" applyAlignment="1">
      <alignment horizontal="left" vertical="center" wrapText="1"/>
    </xf>
    <xf numFmtId="0" fontId="14" fillId="8" borderId="69" xfId="0" applyFont="1" applyFill="1" applyBorder="1" applyAlignment="1">
      <alignment horizontal="left" vertical="center" wrapText="1"/>
    </xf>
    <xf numFmtId="0" fontId="15" fillId="9" borderId="70" xfId="1" applyFont="1" applyFill="1" applyBorder="1" applyAlignment="1" applyProtection="1">
      <alignment horizontal="center" vertical="center"/>
      <protection locked="0"/>
    </xf>
    <xf numFmtId="0" fontId="15" fillId="9" borderId="71" xfId="1" applyFont="1" applyFill="1" applyBorder="1" applyAlignment="1" applyProtection="1">
      <alignment horizontal="center" vertical="center"/>
      <protection locked="0"/>
    </xf>
    <xf numFmtId="0" fontId="14" fillId="8" borderId="70" xfId="1" applyFont="1" applyFill="1" applyBorder="1" applyAlignment="1" applyProtection="1">
      <alignment horizontal="center" vertical="center"/>
    </xf>
    <xf numFmtId="0" fontId="14" fillId="8" borderId="69" xfId="1" applyFont="1" applyFill="1" applyBorder="1" applyAlignment="1" applyProtection="1">
      <alignment horizontal="center" vertical="center"/>
    </xf>
    <xf numFmtId="9" fontId="15" fillId="8" borderId="72" xfId="1" applyNumberFormat="1" applyFont="1" applyFill="1" applyBorder="1" applyAlignment="1" applyProtection="1">
      <alignment horizontal="center" vertical="center" wrapText="1"/>
    </xf>
    <xf numFmtId="0" fontId="11" fillId="5" borderId="29" xfId="1" applyFont="1" applyFill="1" applyBorder="1" applyAlignment="1">
      <alignment horizontal="center" vertical="center" wrapText="1"/>
    </xf>
    <xf numFmtId="0" fontId="11" fillId="5" borderId="30" xfId="1" applyFont="1" applyFill="1" applyBorder="1" applyAlignment="1">
      <alignment horizontal="center" vertical="center" wrapText="1"/>
    </xf>
    <xf numFmtId="0" fontId="11" fillId="5" borderId="62" xfId="1" applyFont="1" applyFill="1" applyBorder="1" applyAlignment="1">
      <alignment horizontal="center" vertical="center" wrapText="1"/>
    </xf>
    <xf numFmtId="0" fontId="17" fillId="5" borderId="53" xfId="1" applyFont="1" applyFill="1" applyBorder="1" applyAlignment="1">
      <alignment horizontal="center" vertical="center"/>
    </xf>
    <xf numFmtId="0" fontId="17" fillId="5" borderId="43" xfId="1" applyFont="1" applyFill="1" applyBorder="1" applyAlignment="1">
      <alignment horizontal="center" vertical="center"/>
    </xf>
    <xf numFmtId="0" fontId="17" fillId="5" borderId="54" xfId="1" applyFont="1" applyFill="1" applyBorder="1" applyAlignment="1">
      <alignment horizontal="center" vertical="center"/>
    </xf>
    <xf numFmtId="0" fontId="17" fillId="5" borderId="64" xfId="1" applyFont="1" applyFill="1" applyBorder="1" applyAlignment="1">
      <alignment horizontal="center" vertical="center"/>
    </xf>
    <xf numFmtId="0" fontId="17" fillId="5" borderId="48" xfId="1" applyFont="1" applyFill="1" applyBorder="1" applyAlignment="1">
      <alignment horizontal="center" vertical="center"/>
    </xf>
    <xf numFmtId="0" fontId="17" fillId="5" borderId="65" xfId="1" applyFont="1" applyFill="1" applyBorder="1" applyAlignment="1">
      <alignment horizontal="center" vertical="center"/>
    </xf>
    <xf numFmtId="0" fontId="11" fillId="5" borderId="52" xfId="1" applyFont="1" applyFill="1" applyBorder="1" applyAlignment="1">
      <alignment horizontal="center" vertical="center" wrapText="1"/>
    </xf>
    <xf numFmtId="0" fontId="11" fillId="5" borderId="37" xfId="1" applyFont="1" applyFill="1" applyBorder="1" applyAlignment="1">
      <alignment horizontal="center" vertical="center" wrapText="1"/>
    </xf>
    <xf numFmtId="0" fontId="11" fillId="5" borderId="41" xfId="1" applyFont="1" applyFill="1" applyBorder="1" applyAlignment="1">
      <alignment horizontal="center" vertical="center" wrapText="1"/>
    </xf>
    <xf numFmtId="0" fontId="11" fillId="5" borderId="63" xfId="1" applyFont="1" applyFill="1" applyBorder="1" applyAlignment="1">
      <alignment horizontal="center" vertical="center" wrapText="1"/>
    </xf>
    <xf numFmtId="0" fontId="13" fillId="5" borderId="40" xfId="1" applyFont="1" applyFill="1" applyBorder="1" applyAlignment="1">
      <alignment horizontal="center" vertical="center"/>
    </xf>
    <xf numFmtId="0" fontId="13" fillId="5" borderId="38" xfId="1" applyFont="1" applyFill="1" applyBorder="1" applyAlignment="1">
      <alignment horizontal="center" vertical="center"/>
    </xf>
    <xf numFmtId="0" fontId="13" fillId="5" borderId="40" xfId="1" applyFont="1" applyFill="1" applyBorder="1" applyAlignment="1">
      <alignment horizontal="center" vertical="center" wrapText="1"/>
    </xf>
    <xf numFmtId="0" fontId="13" fillId="5" borderId="41" xfId="1" applyFont="1" applyFill="1" applyBorder="1" applyAlignment="1">
      <alignment horizontal="center" vertical="center" wrapText="1"/>
    </xf>
    <xf numFmtId="0" fontId="13" fillId="5" borderId="39" xfId="1" applyFont="1" applyFill="1" applyBorder="1" applyAlignment="1">
      <alignment horizontal="center" vertical="center" wrapText="1"/>
    </xf>
    <xf numFmtId="0" fontId="14" fillId="8" borderId="61" xfId="0" applyFont="1" applyFill="1" applyBorder="1" applyAlignment="1">
      <alignment horizontal="left" vertical="center" wrapText="1"/>
    </xf>
    <xf numFmtId="0" fontId="0" fillId="0" borderId="56" xfId="0" applyBorder="1"/>
    <xf numFmtId="0" fontId="0" fillId="0" borderId="57" xfId="0" applyBorder="1"/>
    <xf numFmtId="9" fontId="15" fillId="8" borderId="58" xfId="1" applyNumberFormat="1" applyFont="1" applyFill="1" applyBorder="1" applyAlignment="1" applyProtection="1">
      <alignment horizontal="center" vertical="center" wrapText="1"/>
      <protection locked="0"/>
    </xf>
    <xf numFmtId="0" fontId="14" fillId="8" borderId="42" xfId="0" applyFont="1" applyFill="1" applyBorder="1" applyAlignment="1">
      <alignment horizontal="left" vertical="center" wrapText="1"/>
    </xf>
    <xf numFmtId="9" fontId="15" fillId="9" borderId="45" xfId="1" applyNumberFormat="1" applyFont="1" applyFill="1" applyBorder="1" applyAlignment="1" applyProtection="1">
      <alignment horizontal="center" vertical="center" wrapText="1"/>
      <protection locked="0"/>
    </xf>
    <xf numFmtId="0" fontId="14" fillId="8" borderId="83" xfId="0" applyFont="1" applyFill="1" applyBorder="1" applyAlignment="1">
      <alignment vertical="center" wrapText="1"/>
    </xf>
    <xf numFmtId="0" fontId="14" fillId="8" borderId="84" xfId="0" applyFont="1" applyFill="1" applyBorder="1" applyAlignment="1">
      <alignment vertical="center" wrapText="1"/>
    </xf>
    <xf numFmtId="0" fontId="14" fillId="8" borderId="85" xfId="0" applyFont="1" applyFill="1" applyBorder="1" applyAlignment="1">
      <alignment vertical="center" wrapText="1"/>
    </xf>
    <xf numFmtId="3" fontId="14" fillId="8" borderId="86" xfId="1" applyNumberFormat="1" applyFont="1" applyFill="1" applyBorder="1" applyAlignment="1" applyProtection="1">
      <alignment horizontal="center" vertical="center" wrapText="1"/>
    </xf>
    <xf numFmtId="3" fontId="14" fillId="8" borderId="87" xfId="1" applyNumberFormat="1" applyFont="1" applyFill="1" applyBorder="1" applyAlignment="1" applyProtection="1">
      <alignment horizontal="center" vertical="center" wrapText="1"/>
    </xf>
    <xf numFmtId="0" fontId="14" fillId="8" borderId="53" xfId="0" applyFont="1" applyFill="1" applyBorder="1" applyAlignment="1">
      <alignment vertical="center" wrapText="1"/>
    </xf>
    <xf numFmtId="0" fontId="14" fillId="8" borderId="43" xfId="0" applyFont="1" applyFill="1" applyBorder="1" applyAlignment="1">
      <alignment vertical="center" wrapText="1"/>
    </xf>
    <xf numFmtId="0" fontId="14" fillId="8" borderId="44" xfId="0" applyFont="1" applyFill="1" applyBorder="1" applyAlignment="1">
      <alignment vertical="center" wrapText="1"/>
    </xf>
    <xf numFmtId="0" fontId="11" fillId="5" borderId="25" xfId="0" applyFont="1" applyFill="1" applyBorder="1" applyAlignment="1" applyProtection="1">
      <alignment horizontal="left" vertical="center"/>
    </xf>
    <xf numFmtId="0" fontId="11" fillId="5" borderId="26" xfId="0" applyFont="1" applyFill="1" applyBorder="1" applyAlignment="1" applyProtection="1">
      <alignment vertical="center"/>
    </xf>
    <xf numFmtId="0" fontId="11" fillId="5" borderId="27" xfId="0" applyFont="1" applyFill="1" applyBorder="1" applyAlignment="1" applyProtection="1">
      <alignment vertical="center"/>
    </xf>
    <xf numFmtId="0" fontId="11" fillId="5" borderId="28" xfId="0" applyFont="1" applyFill="1" applyBorder="1" applyAlignment="1" applyProtection="1">
      <alignment vertical="center"/>
    </xf>
    <xf numFmtId="0" fontId="11" fillId="5" borderId="29" xfId="1" applyFont="1" applyFill="1" applyBorder="1" applyAlignment="1">
      <alignment horizontal="center" vertical="center"/>
    </xf>
    <xf numFmtId="0" fontId="11" fillId="5" borderId="30" xfId="1" applyFont="1" applyFill="1" applyBorder="1" applyAlignment="1">
      <alignment horizontal="center" vertical="center"/>
    </xf>
    <xf numFmtId="0" fontId="11" fillId="5" borderId="31" xfId="1" applyFont="1" applyFill="1" applyBorder="1" applyAlignment="1">
      <alignment horizontal="center" vertical="center"/>
    </xf>
    <xf numFmtId="0" fontId="13" fillId="5" borderId="33" xfId="1" applyFont="1" applyFill="1" applyBorder="1" applyAlignment="1">
      <alignment horizontal="center" vertical="center" wrapText="1"/>
    </xf>
    <xf numFmtId="0" fontId="13" fillId="5" borderId="31" xfId="1" applyFont="1" applyFill="1" applyBorder="1" applyAlignment="1">
      <alignment horizontal="center" vertical="center" wrapText="1"/>
    </xf>
    <xf numFmtId="0" fontId="13" fillId="5" borderId="34" xfId="1" applyFont="1" applyFill="1" applyBorder="1" applyAlignment="1">
      <alignment horizontal="center" vertical="center" wrapText="1"/>
    </xf>
    <xf numFmtId="0" fontId="11" fillId="5" borderId="78" xfId="1" applyFont="1" applyFill="1" applyBorder="1" applyAlignment="1">
      <alignment horizontal="center" vertical="center" wrapText="1"/>
    </xf>
    <xf numFmtId="0" fontId="11" fillId="5" borderId="79" xfId="1" applyFont="1" applyFill="1" applyBorder="1" applyAlignment="1">
      <alignment horizontal="center" vertical="center" wrapText="1"/>
    </xf>
    <xf numFmtId="0" fontId="11" fillId="5" borderId="80" xfId="1" applyFont="1" applyFill="1" applyBorder="1" applyAlignment="1">
      <alignment horizontal="center" vertical="center" wrapText="1"/>
    </xf>
    <xf numFmtId="0" fontId="13" fillId="5" borderId="81" xfId="1" applyFont="1" applyFill="1" applyBorder="1" applyAlignment="1">
      <alignment horizontal="center" vertical="center" wrapText="1"/>
    </xf>
    <xf numFmtId="0" fontId="10" fillId="5" borderId="22" xfId="0" applyFont="1" applyFill="1" applyBorder="1" applyAlignment="1" applyProtection="1">
      <alignment horizontal="center" vertical="center"/>
    </xf>
    <xf numFmtId="0" fontId="10" fillId="5" borderId="23" xfId="0" applyFont="1" applyFill="1" applyBorder="1" applyAlignment="1" applyProtection="1">
      <alignment horizontal="center" vertical="center"/>
    </xf>
    <xf numFmtId="0" fontId="10" fillId="5" borderId="24" xfId="0" applyFont="1" applyFill="1" applyBorder="1" applyAlignment="1" applyProtection="1">
      <alignment horizontal="center" vertical="center"/>
    </xf>
    <xf numFmtId="0" fontId="11" fillId="5" borderId="25" xfId="0" applyFont="1" applyFill="1" applyBorder="1" applyAlignment="1" applyProtection="1">
      <alignment horizontal="left" vertical="center" wrapText="1"/>
    </xf>
    <xf numFmtId="0" fontId="11" fillId="5" borderId="25" xfId="0" applyFont="1" applyFill="1" applyBorder="1" applyAlignment="1" applyProtection="1">
      <alignment horizontal="center" vertical="center"/>
    </xf>
    <xf numFmtId="0" fontId="21" fillId="8" borderId="36" xfId="0" applyFont="1" applyFill="1" applyBorder="1" applyAlignment="1">
      <alignment horizontal="left" vertical="center" wrapText="1"/>
    </xf>
    <xf numFmtId="0" fontId="21" fillId="8" borderId="37" xfId="0" applyFont="1" applyFill="1" applyBorder="1" applyAlignment="1">
      <alignment horizontal="left" vertical="center" wrapText="1"/>
    </xf>
    <xf numFmtId="0" fontId="21" fillId="8" borderId="41" xfId="0" applyFont="1" applyFill="1" applyBorder="1" applyAlignment="1">
      <alignment horizontal="left" vertical="center" wrapText="1"/>
    </xf>
    <xf numFmtId="0" fontId="15" fillId="8" borderId="46" xfId="1" applyFont="1" applyFill="1" applyBorder="1" applyAlignment="1" applyProtection="1">
      <alignment horizontal="center" vertical="center"/>
    </xf>
    <xf numFmtId="0" fontId="15" fillId="8" borderId="44" xfId="1" applyFont="1" applyFill="1" applyBorder="1" applyAlignment="1" applyProtection="1">
      <alignment horizontal="center" vertical="center"/>
    </xf>
    <xf numFmtId="0" fontId="20" fillId="2" borderId="36" xfId="0" applyFont="1" applyFill="1" applyBorder="1" applyAlignment="1">
      <alignment horizontal="left" vertical="center" wrapText="1"/>
    </xf>
    <xf numFmtId="0" fontId="20" fillId="2" borderId="37" xfId="0" applyFont="1" applyFill="1" applyBorder="1" applyAlignment="1">
      <alignment horizontal="left" vertical="center" wrapText="1"/>
    </xf>
    <xf numFmtId="0" fontId="20" fillId="2" borderId="41" xfId="0" applyFont="1" applyFill="1" applyBorder="1" applyAlignment="1">
      <alignment horizontal="left" vertical="center" wrapText="1"/>
    </xf>
    <xf numFmtId="0" fontId="20" fillId="2" borderId="40" xfId="1" applyFont="1" applyFill="1" applyBorder="1" applyAlignment="1" applyProtection="1">
      <alignment horizontal="center" vertical="center"/>
      <protection locked="0"/>
    </xf>
    <xf numFmtId="0" fontId="20" fillId="2" borderId="88" xfId="1" applyFont="1" applyFill="1" applyBorder="1" applyAlignment="1" applyProtection="1">
      <alignment horizontal="center" vertical="center"/>
      <protection locked="0"/>
    </xf>
    <xf numFmtId="0" fontId="20" fillId="2" borderId="46" xfId="1" applyFont="1" applyFill="1" applyBorder="1" applyAlignment="1" applyProtection="1">
      <alignment horizontal="center" vertical="center"/>
    </xf>
    <xf numFmtId="0" fontId="20" fillId="2" borderId="44" xfId="1" applyFont="1" applyFill="1" applyBorder="1" applyAlignment="1" applyProtection="1">
      <alignment horizontal="center" vertical="center"/>
    </xf>
    <xf numFmtId="0" fontId="14" fillId="8" borderId="89" xfId="1" applyFont="1" applyFill="1" applyBorder="1" applyAlignment="1" applyProtection="1">
      <alignment horizontal="center" vertical="center"/>
    </xf>
    <xf numFmtId="0" fontId="14" fillId="8" borderId="90" xfId="1" applyFont="1" applyFill="1" applyBorder="1" applyAlignment="1" applyProtection="1">
      <alignment horizontal="center" vertical="center"/>
    </xf>
    <xf numFmtId="0" fontId="14" fillId="8" borderId="91" xfId="1" applyFont="1" applyFill="1" applyBorder="1" applyAlignment="1" applyProtection="1">
      <alignment horizontal="center" vertical="center"/>
    </xf>
    <xf numFmtId="0" fontId="14" fillId="8" borderId="92" xfId="1" applyFont="1" applyFill="1" applyBorder="1" applyAlignment="1" applyProtection="1">
      <alignment horizontal="center" vertical="center"/>
    </xf>
    <xf numFmtId="0" fontId="14" fillId="8" borderId="0" xfId="1" applyFont="1" applyFill="1" applyBorder="1" applyAlignment="1" applyProtection="1">
      <alignment horizontal="center" vertical="center"/>
    </xf>
    <xf numFmtId="0" fontId="14" fillId="8" borderId="93" xfId="1" applyFont="1" applyFill="1" applyBorder="1" applyAlignment="1" applyProtection="1">
      <alignment horizontal="center" vertical="center"/>
    </xf>
    <xf numFmtId="0" fontId="14" fillId="8" borderId="94" xfId="1" applyFont="1" applyFill="1" applyBorder="1" applyAlignment="1" applyProtection="1">
      <alignment horizontal="center" vertical="center"/>
    </xf>
    <xf numFmtId="0" fontId="14" fillId="8" borderId="95" xfId="1" applyFont="1" applyFill="1" applyBorder="1" applyAlignment="1" applyProtection="1">
      <alignment horizontal="center" vertical="center"/>
    </xf>
    <xf numFmtId="0" fontId="14" fillId="8" borderId="96" xfId="1" applyFont="1" applyFill="1" applyBorder="1" applyAlignment="1" applyProtection="1">
      <alignment horizontal="center" vertical="center"/>
    </xf>
    <xf numFmtId="0" fontId="14" fillId="8" borderId="40" xfId="0" applyFont="1" applyFill="1" applyBorder="1" applyAlignment="1" applyProtection="1">
      <alignment horizontal="center" vertical="center" wrapText="1"/>
      <protection locked="0"/>
    </xf>
    <xf numFmtId="0" fontId="14" fillId="8" borderId="38" xfId="0" applyFont="1" applyFill="1" applyBorder="1" applyAlignment="1" applyProtection="1">
      <alignment horizontal="center" vertical="center" wrapText="1"/>
      <protection locked="0"/>
    </xf>
    <xf numFmtId="0" fontId="14" fillId="8" borderId="38" xfId="0" applyFont="1" applyFill="1" applyBorder="1" applyAlignment="1">
      <alignment horizontal="left" vertical="center" wrapText="1"/>
    </xf>
    <xf numFmtId="0" fontId="15" fillId="9" borderId="40" xfId="0" applyFont="1" applyFill="1" applyBorder="1" applyAlignment="1">
      <alignment horizontal="center" vertical="center" wrapText="1"/>
    </xf>
    <xf numFmtId="0" fontId="15" fillId="9" borderId="38" xfId="0" applyFont="1" applyFill="1" applyBorder="1" applyAlignment="1">
      <alignment horizontal="center" vertical="center" wrapText="1"/>
    </xf>
    <xf numFmtId="3" fontId="14" fillId="11" borderId="46" xfId="1" applyNumberFormat="1" applyFont="1" applyFill="1" applyBorder="1" applyAlignment="1" applyProtection="1">
      <alignment horizontal="center" vertical="center" wrapText="1"/>
    </xf>
    <xf numFmtId="3" fontId="14" fillId="11" borderId="54" xfId="1" applyNumberFormat="1" applyFont="1" applyFill="1" applyBorder="1" applyAlignment="1" applyProtection="1">
      <alignment horizontal="center" vertical="center" wrapText="1"/>
    </xf>
    <xf numFmtId="0" fontId="14" fillId="8" borderId="55" xfId="0" applyFont="1" applyFill="1" applyBorder="1" applyAlignment="1">
      <alignment horizontal="left" vertical="center" wrapText="1"/>
    </xf>
    <xf numFmtId="0" fontId="14" fillId="8" borderId="56" xfId="0" applyFont="1" applyFill="1" applyBorder="1" applyAlignment="1">
      <alignment horizontal="left" vertical="center" wrapText="1"/>
    </xf>
    <xf numFmtId="0" fontId="14" fillId="8" borderId="57" xfId="0" applyFont="1" applyFill="1" applyBorder="1" applyAlignment="1">
      <alignment horizontal="left" vertical="center" wrapText="1"/>
    </xf>
    <xf numFmtId="0" fontId="14" fillId="8" borderId="40" xfId="1" applyFont="1" applyFill="1" applyBorder="1" applyAlignment="1" applyProtection="1">
      <alignment horizontal="center" vertical="center" wrapText="1"/>
    </xf>
    <xf numFmtId="0" fontId="14" fillId="8" borderId="37" xfId="1" applyFont="1" applyFill="1" applyBorder="1" applyAlignment="1" applyProtection="1">
      <alignment horizontal="center" vertical="center" wrapText="1"/>
    </xf>
    <xf numFmtId="3" fontId="16" fillId="11" borderId="40" xfId="1" applyNumberFormat="1" applyFont="1" applyFill="1" applyBorder="1" applyAlignment="1" applyProtection="1">
      <alignment horizontal="center" vertical="center" wrapText="1"/>
    </xf>
    <xf numFmtId="3" fontId="16" fillId="11" borderId="41" xfId="1" applyNumberFormat="1" applyFont="1" applyFill="1" applyBorder="1" applyAlignment="1" applyProtection="1">
      <alignment horizontal="center" vertical="center" wrapText="1"/>
    </xf>
    <xf numFmtId="3" fontId="14" fillId="8" borderId="40" xfId="1" applyNumberFormat="1" applyFont="1" applyFill="1" applyBorder="1" applyAlignment="1" applyProtection="1">
      <alignment horizontal="center" vertical="center" wrapText="1"/>
    </xf>
    <xf numFmtId="0" fontId="14" fillId="8" borderId="52" xfId="0" applyFont="1" applyFill="1" applyBorder="1" applyAlignment="1">
      <alignment vertical="center" wrapText="1"/>
    </xf>
    <xf numFmtId="9" fontId="15" fillId="9" borderId="39" xfId="1" applyNumberFormat="1" applyFont="1" applyFill="1" applyBorder="1" applyAlignment="1" applyProtection="1">
      <alignment horizontal="center" vertical="center" wrapText="1"/>
      <protection locked="0"/>
    </xf>
    <xf numFmtId="0" fontId="14" fillId="8" borderId="46" xfId="1" applyNumberFormat="1" applyFont="1" applyFill="1" applyBorder="1" applyAlignment="1" applyProtection="1">
      <alignment horizontal="center" vertical="center" wrapText="1"/>
    </xf>
    <xf numFmtId="0" fontId="14" fillId="8" borderId="54" xfId="1" applyNumberFormat="1" applyFont="1" applyFill="1" applyBorder="1" applyAlignment="1" applyProtection="1">
      <alignment horizontal="center" vertical="center" wrapText="1"/>
    </xf>
    <xf numFmtId="0" fontId="14" fillId="8" borderId="51" xfId="1" applyNumberFormat="1" applyFont="1" applyFill="1" applyBorder="1" applyAlignment="1" applyProtection="1">
      <alignment horizontal="center" vertical="center" wrapText="1"/>
    </xf>
    <xf numFmtId="0" fontId="14" fillId="8" borderId="65" xfId="1" applyNumberFormat="1" applyFont="1" applyFill="1" applyBorder="1" applyAlignment="1" applyProtection="1">
      <alignment horizontal="center" vertical="center" wrapText="1"/>
    </xf>
    <xf numFmtId="0" fontId="14" fillId="8" borderId="46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8" borderId="51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8" borderId="41" xfId="1" applyFont="1" applyFill="1" applyBorder="1" applyAlignment="1" applyProtection="1">
      <alignment horizontal="center" vertical="center" wrapText="1"/>
    </xf>
    <xf numFmtId="9" fontId="14" fillId="8" borderId="59" xfId="1" applyNumberFormat="1" applyFont="1" applyFill="1" applyBorder="1" applyAlignment="1" applyProtection="1">
      <alignment horizontal="center" vertical="center" wrapText="1"/>
    </xf>
    <xf numFmtId="0" fontId="14" fillId="8" borderId="60" xfId="1" applyFont="1" applyFill="1" applyBorder="1" applyAlignment="1" applyProtection="1">
      <alignment horizontal="center" vertical="center" wrapText="1"/>
    </xf>
    <xf numFmtId="0" fontId="14" fillId="8" borderId="55" xfId="0" applyFont="1" applyFill="1" applyBorder="1" applyAlignment="1">
      <alignment vertical="center" wrapText="1"/>
    </xf>
    <xf numFmtId="0" fontId="14" fillId="8" borderId="56" xfId="0" applyFont="1" applyFill="1" applyBorder="1" applyAlignment="1">
      <alignment vertical="center" wrapText="1"/>
    </xf>
    <xf numFmtId="0" fontId="14" fillId="8" borderId="57" xfId="0" applyFont="1" applyFill="1" applyBorder="1" applyAlignment="1">
      <alignment vertical="center" wrapText="1"/>
    </xf>
    <xf numFmtId="0" fontId="11" fillId="5" borderId="35" xfId="1" applyFont="1" applyFill="1" applyBorder="1" applyAlignment="1">
      <alignment horizontal="center" vertical="center" wrapText="1"/>
    </xf>
    <xf numFmtId="0" fontId="11" fillId="5" borderId="31" xfId="1" applyFont="1" applyFill="1" applyBorder="1" applyAlignment="1">
      <alignment horizontal="center" vertical="center" wrapText="1"/>
    </xf>
    <xf numFmtId="0" fontId="13" fillId="5" borderId="32" xfId="1" applyFont="1" applyFill="1" applyBorder="1" applyAlignment="1">
      <alignment horizontal="center" vertical="center" wrapText="1"/>
    </xf>
    <xf numFmtId="0" fontId="14" fillId="8" borderId="97" xfId="0" applyFont="1" applyFill="1" applyBorder="1" applyAlignment="1">
      <alignment vertical="center" wrapText="1"/>
    </xf>
    <xf numFmtId="0" fontId="14" fillId="8" borderId="0" xfId="0" applyFont="1" applyFill="1" applyBorder="1" applyAlignment="1">
      <alignment vertical="center" wrapText="1"/>
    </xf>
    <xf numFmtId="0" fontId="14" fillId="8" borderId="98" xfId="0" applyFont="1" applyFill="1" applyBorder="1" applyAlignment="1">
      <alignment vertical="center" wrapText="1"/>
    </xf>
    <xf numFmtId="9" fontId="15" fillId="9" borderId="99" xfId="1" applyNumberFormat="1" applyFont="1" applyFill="1" applyBorder="1" applyAlignment="1" applyProtection="1">
      <alignment horizontal="center" vertical="center" wrapText="1"/>
      <protection locked="0"/>
    </xf>
    <xf numFmtId="9" fontId="14" fillId="8" borderId="92" xfId="0" applyNumberFormat="1" applyFont="1" applyFill="1" applyBorder="1" applyAlignment="1" applyProtection="1">
      <alignment horizontal="center" vertical="center" wrapText="1"/>
    </xf>
    <xf numFmtId="3" fontId="14" fillId="8" borderId="41" xfId="1" applyNumberFormat="1" applyFont="1" applyFill="1" applyBorder="1" applyAlignment="1" applyProtection="1">
      <alignment horizontal="center" vertical="center" wrapText="1"/>
    </xf>
    <xf numFmtId="3" fontId="14" fillId="8" borderId="100" xfId="1" applyNumberFormat="1" applyFont="1" applyFill="1" applyBorder="1" applyAlignment="1" applyProtection="1">
      <alignment horizontal="center" vertical="center" wrapText="1"/>
    </xf>
    <xf numFmtId="3" fontId="14" fillId="8" borderId="101" xfId="1" applyNumberFormat="1" applyFont="1" applyFill="1" applyBorder="1" applyAlignment="1" applyProtection="1">
      <alignment horizontal="center" vertical="center" wrapText="1"/>
    </xf>
    <xf numFmtId="0" fontId="14" fillId="8" borderId="0" xfId="0" applyFont="1" applyFill="1" applyBorder="1" applyAlignment="1">
      <alignment horizontal="left" vertical="center" wrapText="1"/>
    </xf>
    <xf numFmtId="0" fontId="14" fillId="8" borderId="98" xfId="0" applyFont="1" applyFill="1" applyBorder="1" applyAlignment="1">
      <alignment horizontal="left" vertical="center" wrapText="1"/>
    </xf>
    <xf numFmtId="0" fontId="14" fillId="8" borderId="97" xfId="0" applyFont="1" applyFill="1" applyBorder="1" applyAlignment="1">
      <alignment horizontal="left" vertical="center" wrapText="1"/>
    </xf>
    <xf numFmtId="0" fontId="25" fillId="12" borderId="36" xfId="0" applyFont="1" applyFill="1" applyBorder="1" applyAlignment="1">
      <alignment horizontal="left" vertical="center" wrapText="1"/>
    </xf>
    <xf numFmtId="0" fontId="25" fillId="12" borderId="37" xfId="0" applyFont="1" applyFill="1" applyBorder="1" applyAlignment="1">
      <alignment horizontal="left" vertical="center" wrapText="1"/>
    </xf>
    <xf numFmtId="0" fontId="25" fillId="12" borderId="41" xfId="0" applyFont="1" applyFill="1" applyBorder="1" applyAlignment="1">
      <alignment horizontal="left" vertical="center" wrapText="1"/>
    </xf>
    <xf numFmtId="0" fontId="14" fillId="8" borderId="40" xfId="1" applyNumberFormat="1" applyFont="1" applyFill="1" applyBorder="1" applyAlignment="1" applyProtection="1">
      <alignment horizontal="center" vertical="center"/>
    </xf>
    <xf numFmtId="0" fontId="14" fillId="8" borderId="41" xfId="1" applyNumberFormat="1" applyFont="1" applyFill="1" applyBorder="1" applyAlignment="1" applyProtection="1">
      <alignment horizontal="center" vertical="center"/>
    </xf>
  </cellXfs>
  <cellStyles count="7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3"/>
  <sheetViews>
    <sheetView topLeftCell="A4" workbookViewId="0">
      <selection activeCell="B30" sqref="B30"/>
    </sheetView>
  </sheetViews>
  <sheetFormatPr baseColWidth="10" defaultColWidth="8.83203125" defaultRowHeight="14" x14ac:dyDescent="0"/>
  <cols>
    <col min="1" max="1" width="6.5" style="27" customWidth="1"/>
    <col min="2" max="2" width="104.5" style="1" bestFit="1" customWidth="1"/>
    <col min="3" max="6" width="6.5" style="1" customWidth="1"/>
    <col min="7" max="7" width="7.1640625" style="28" customWidth="1"/>
    <col min="8" max="16384" width="8.83203125" style="1"/>
  </cols>
  <sheetData>
    <row r="1" spans="1:7" ht="20">
      <c r="A1" s="95" t="s">
        <v>0</v>
      </c>
      <c r="B1" s="96"/>
      <c r="C1" s="96"/>
      <c r="D1" s="96"/>
      <c r="E1" s="96"/>
      <c r="F1" s="96"/>
      <c r="G1" s="97"/>
    </row>
    <row r="2" spans="1:7" ht="18">
      <c r="A2" s="92" t="s">
        <v>21</v>
      </c>
      <c r="B2" s="93"/>
      <c r="C2" s="93"/>
      <c r="D2" s="93"/>
      <c r="E2" s="93"/>
      <c r="F2" s="93"/>
      <c r="G2" s="94"/>
    </row>
    <row r="3" spans="1:7" s="2" customFormat="1" ht="20">
      <c r="A3" s="116" t="s">
        <v>1</v>
      </c>
      <c r="B3" s="117"/>
      <c r="C3" s="89" t="s">
        <v>2</v>
      </c>
      <c r="D3" s="90"/>
      <c r="E3" s="90"/>
      <c r="F3" s="90"/>
      <c r="G3" s="91"/>
    </row>
    <row r="4" spans="1:7" s="8" customFormat="1" ht="15">
      <c r="A4" s="3" t="s">
        <v>3</v>
      </c>
      <c r="B4" s="4" t="s">
        <v>4</v>
      </c>
      <c r="C4" s="5">
        <v>1.1000000000000001</v>
      </c>
      <c r="D4" s="6">
        <v>2.1</v>
      </c>
      <c r="E4" s="6">
        <v>3.1</v>
      </c>
      <c r="F4" s="6">
        <v>4.0999999999999996</v>
      </c>
      <c r="G4" s="7" t="s">
        <v>5</v>
      </c>
    </row>
    <row r="5" spans="1:7" s="14" customFormat="1" ht="15">
      <c r="A5" s="9">
        <v>2.06</v>
      </c>
      <c r="B5" s="10" t="s">
        <v>6</v>
      </c>
      <c r="C5" s="12"/>
      <c r="D5" s="13"/>
      <c r="E5" s="13"/>
      <c r="F5" s="13"/>
      <c r="G5" s="11">
        <f>SUM(C5:F5)</f>
        <v>0</v>
      </c>
    </row>
    <row r="6" spans="1:7" s="14" customFormat="1" ht="15">
      <c r="A6" s="9">
        <v>2.0699999999999998</v>
      </c>
      <c r="B6" s="10" t="s">
        <v>7</v>
      </c>
      <c r="C6" s="12"/>
      <c r="D6" s="13"/>
      <c r="E6" s="13"/>
      <c r="F6" s="13"/>
      <c r="G6" s="15">
        <f>SUM(C6:F6)</f>
        <v>0</v>
      </c>
    </row>
    <row r="7" spans="1:7" s="8" customFormat="1" ht="16" thickBot="1">
      <c r="A7" s="111" t="s">
        <v>8</v>
      </c>
      <c r="B7" s="112"/>
      <c r="C7" s="16">
        <f t="shared" ref="C7:G7" si="0">SUM(C5:C6)</f>
        <v>0</v>
      </c>
      <c r="D7" s="17">
        <f t="shared" si="0"/>
        <v>0</v>
      </c>
      <c r="E7" s="17">
        <f t="shared" si="0"/>
        <v>0</v>
      </c>
      <c r="F7" s="17">
        <f t="shared" si="0"/>
        <v>0</v>
      </c>
      <c r="G7" s="18">
        <f t="shared" si="0"/>
        <v>0</v>
      </c>
    </row>
    <row r="8" spans="1:7" ht="15" thickBot="1">
      <c r="A8" s="118"/>
      <c r="B8" s="119"/>
      <c r="C8" s="119"/>
      <c r="D8" s="119"/>
      <c r="E8" s="119"/>
      <c r="F8" s="119"/>
      <c r="G8" s="120"/>
    </row>
    <row r="9" spans="1:7" ht="20">
      <c r="A9" s="98" t="s">
        <v>9</v>
      </c>
      <c r="B9" s="99"/>
      <c r="C9" s="100" t="s">
        <v>2</v>
      </c>
      <c r="D9" s="101"/>
      <c r="E9" s="101"/>
      <c r="F9" s="101"/>
      <c r="G9" s="102"/>
    </row>
    <row r="10" spans="1:7" ht="15">
      <c r="A10" s="103" t="s">
        <v>10</v>
      </c>
      <c r="B10" s="104"/>
      <c r="C10" s="5">
        <v>1.1000000000000001</v>
      </c>
      <c r="D10" s="6">
        <v>2.1</v>
      </c>
      <c r="E10" s="6">
        <v>3.1</v>
      </c>
      <c r="F10" s="6">
        <v>4.0999999999999996</v>
      </c>
      <c r="G10" s="7" t="s">
        <v>5</v>
      </c>
    </row>
    <row r="11" spans="1:7" ht="15">
      <c r="A11" s="109" t="s">
        <v>11</v>
      </c>
      <c r="B11" s="110"/>
      <c r="C11" s="12"/>
      <c r="D11" s="13"/>
      <c r="E11" s="13"/>
      <c r="F11" s="13"/>
      <c r="G11" s="15">
        <f t="shared" ref="G11:G17" si="1">SUM(C11:F11)</f>
        <v>0</v>
      </c>
    </row>
    <row r="12" spans="1:7" ht="15">
      <c r="A12" s="107" t="s">
        <v>12</v>
      </c>
      <c r="B12" s="108"/>
      <c r="C12" s="19"/>
      <c r="D12" s="20"/>
      <c r="E12" s="20"/>
      <c r="F12" s="20"/>
      <c r="G12" s="11">
        <f t="shared" si="1"/>
        <v>0</v>
      </c>
    </row>
    <row r="13" spans="1:7" ht="15">
      <c r="A13" s="109" t="s">
        <v>13</v>
      </c>
      <c r="B13" s="110"/>
      <c r="C13" s="12"/>
      <c r="D13" s="13"/>
      <c r="E13" s="13"/>
      <c r="F13" s="13"/>
      <c r="G13" s="15">
        <f t="shared" si="1"/>
        <v>0</v>
      </c>
    </row>
    <row r="14" spans="1:7" ht="15">
      <c r="A14" s="107" t="s">
        <v>14</v>
      </c>
      <c r="B14" s="108"/>
      <c r="C14" s="19"/>
      <c r="D14" s="20"/>
      <c r="E14" s="20"/>
      <c r="F14" s="20"/>
      <c r="G14" s="11">
        <f t="shared" si="1"/>
        <v>0</v>
      </c>
    </row>
    <row r="15" spans="1:7" ht="15">
      <c r="A15" s="109" t="s">
        <v>15</v>
      </c>
      <c r="B15" s="110"/>
      <c r="C15" s="12"/>
      <c r="D15" s="13"/>
      <c r="E15" s="13"/>
      <c r="F15" s="13"/>
      <c r="G15" s="15">
        <f t="shared" si="1"/>
        <v>0</v>
      </c>
    </row>
    <row r="16" spans="1:7" ht="15">
      <c r="A16" s="107" t="s">
        <v>16</v>
      </c>
      <c r="B16" s="108"/>
      <c r="C16" s="19"/>
      <c r="D16" s="20"/>
      <c r="E16" s="20"/>
      <c r="F16" s="20"/>
      <c r="G16" s="11">
        <f t="shared" si="1"/>
        <v>0</v>
      </c>
    </row>
    <row r="17" spans="1:7" ht="15">
      <c r="A17" s="109" t="s">
        <v>17</v>
      </c>
      <c r="B17" s="110"/>
      <c r="C17" s="12"/>
      <c r="D17" s="13"/>
      <c r="E17" s="13"/>
      <c r="F17" s="13"/>
      <c r="G17" s="15">
        <f t="shared" si="1"/>
        <v>0</v>
      </c>
    </row>
    <row r="18" spans="1:7" ht="16" thickBot="1">
      <c r="A18" s="111" t="s">
        <v>8</v>
      </c>
      <c r="B18" s="112"/>
      <c r="C18" s="16">
        <f t="shared" ref="C18:G18" si="2">SUM(C11:C17)</f>
        <v>0</v>
      </c>
      <c r="D18" s="17">
        <f t="shared" si="2"/>
        <v>0</v>
      </c>
      <c r="E18" s="17">
        <f t="shared" si="2"/>
        <v>0</v>
      </c>
      <c r="F18" s="17">
        <f t="shared" si="2"/>
        <v>0</v>
      </c>
      <c r="G18" s="18">
        <f t="shared" si="2"/>
        <v>0</v>
      </c>
    </row>
    <row r="19" spans="1:7" ht="15" thickBot="1">
      <c r="A19" s="113"/>
      <c r="B19" s="114"/>
      <c r="C19" s="114"/>
      <c r="D19" s="114"/>
      <c r="E19" s="114"/>
      <c r="F19" s="114"/>
      <c r="G19" s="115"/>
    </row>
    <row r="20" spans="1:7" ht="20">
      <c r="A20" s="98" t="s">
        <v>18</v>
      </c>
      <c r="B20" s="99"/>
      <c r="C20" s="100" t="s">
        <v>2</v>
      </c>
      <c r="D20" s="101"/>
      <c r="E20" s="101"/>
      <c r="F20" s="101"/>
      <c r="G20" s="102"/>
    </row>
    <row r="21" spans="1:7" ht="15">
      <c r="A21" s="103" t="s">
        <v>19</v>
      </c>
      <c r="B21" s="104"/>
      <c r="C21" s="5">
        <v>1.1000000000000001</v>
      </c>
      <c r="D21" s="6">
        <v>2.1</v>
      </c>
      <c r="E21" s="6">
        <v>3.1</v>
      </c>
      <c r="F21" s="6">
        <v>4.0999999999999996</v>
      </c>
      <c r="G21" s="7" t="s">
        <v>5</v>
      </c>
    </row>
    <row r="22" spans="1:7" ht="16" thickBot="1">
      <c r="A22" s="105" t="s">
        <v>20</v>
      </c>
      <c r="B22" s="106"/>
      <c r="C22" s="21"/>
      <c r="D22" s="22"/>
      <c r="E22" s="22"/>
      <c r="F22" s="22"/>
      <c r="G22" s="23"/>
    </row>
    <row r="23" spans="1:7">
      <c r="A23" s="24"/>
      <c r="B23" s="25"/>
      <c r="C23" s="25"/>
      <c r="D23" s="25"/>
      <c r="E23" s="25"/>
      <c r="F23" s="25"/>
      <c r="G23" s="26"/>
    </row>
  </sheetData>
  <mergeCells count="21">
    <mergeCell ref="A22:B22"/>
    <mergeCell ref="A14:B14"/>
    <mergeCell ref="A15:B15"/>
    <mergeCell ref="A16:B16"/>
    <mergeCell ref="A17:B17"/>
    <mergeCell ref="A18:B18"/>
    <mergeCell ref="A19:G19"/>
    <mergeCell ref="A2:G2"/>
    <mergeCell ref="A1:G1"/>
    <mergeCell ref="A20:B20"/>
    <mergeCell ref="C20:G20"/>
    <mergeCell ref="A21:B21"/>
    <mergeCell ref="A13:B13"/>
    <mergeCell ref="A3:B3"/>
    <mergeCell ref="A7:B7"/>
    <mergeCell ref="A8:G8"/>
    <mergeCell ref="A9:B9"/>
    <mergeCell ref="C9:G9"/>
    <mergeCell ref="A10:B10"/>
    <mergeCell ref="A11:B11"/>
    <mergeCell ref="A12:B1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53"/>
  <sheetViews>
    <sheetView topLeftCell="B10" zoomScale="125" zoomScaleNormal="125" zoomScalePageLayoutView="125" workbookViewId="0">
      <selection activeCell="N11" sqref="N11:R11"/>
    </sheetView>
  </sheetViews>
  <sheetFormatPr baseColWidth="10" defaultColWidth="8.83203125" defaultRowHeight="14" x14ac:dyDescent="0"/>
  <cols>
    <col min="1" max="24" width="6.33203125" customWidth="1"/>
    <col min="25" max="25" width="9.33203125" customWidth="1"/>
    <col min="26" max="53" width="8.83203125" style="29"/>
  </cols>
  <sheetData>
    <row r="1" spans="1:53" s="30" customFormat="1" ht="20" customHeight="1">
      <c r="A1" s="216" t="s">
        <v>22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8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</row>
    <row r="2" spans="1:53" s="30" customFormat="1" ht="22.5" customHeight="1">
      <c r="A2" s="219" t="s">
        <v>23</v>
      </c>
      <c r="B2" s="219"/>
      <c r="C2" s="219"/>
      <c r="D2" s="219" t="s">
        <v>24</v>
      </c>
      <c r="E2" s="219"/>
      <c r="F2" s="219"/>
      <c r="G2" s="219"/>
      <c r="H2" s="219"/>
      <c r="I2" s="219"/>
      <c r="J2" s="219"/>
      <c r="K2" s="219"/>
      <c r="L2" s="219"/>
      <c r="M2" s="219" t="s">
        <v>46</v>
      </c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 s="30" customFormat="1" ht="22.5" customHeight="1">
      <c r="A3" s="202" t="s">
        <v>25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20" t="s">
        <v>26</v>
      </c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</row>
    <row r="4" spans="1:53" s="30" customFormat="1" ht="20" customHeight="1">
      <c r="A4" s="202" t="s">
        <v>27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</row>
    <row r="5" spans="1:53" s="30" customFormat="1" ht="20" customHeight="1" thickBot="1">
      <c r="A5" s="203" t="s">
        <v>74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5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</row>
    <row r="6" spans="1:53" s="30" customFormat="1" ht="33" customHeight="1">
      <c r="A6" s="206" t="s">
        <v>28</v>
      </c>
      <c r="B6" s="207"/>
      <c r="C6" s="207"/>
      <c r="D6" s="207"/>
      <c r="E6" s="208"/>
      <c r="F6" s="31" t="s">
        <v>29</v>
      </c>
      <c r="G6" s="31" t="s">
        <v>30</v>
      </c>
      <c r="H6" s="31" t="s">
        <v>31</v>
      </c>
      <c r="I6" s="31" t="s">
        <v>32</v>
      </c>
      <c r="J6" s="209" t="s">
        <v>33</v>
      </c>
      <c r="K6" s="210"/>
      <c r="L6" s="209" t="s">
        <v>34</v>
      </c>
      <c r="M6" s="211"/>
      <c r="N6" s="212" t="s">
        <v>35</v>
      </c>
      <c r="O6" s="213"/>
      <c r="P6" s="213"/>
      <c r="Q6" s="213"/>
      <c r="R6" s="214"/>
      <c r="S6" s="59" t="s">
        <v>29</v>
      </c>
      <c r="T6" s="59" t="s">
        <v>30</v>
      </c>
      <c r="U6" s="215" t="s">
        <v>31</v>
      </c>
      <c r="V6" s="215"/>
      <c r="W6" s="215" t="s">
        <v>32</v>
      </c>
      <c r="X6" s="215"/>
      <c r="Y6" s="60" t="s">
        <v>34</v>
      </c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</row>
    <row r="7" spans="1:53" s="30" customFormat="1" ht="25.5" customHeight="1">
      <c r="A7" s="140" t="s">
        <v>48</v>
      </c>
      <c r="B7" s="141"/>
      <c r="C7" s="141"/>
      <c r="D7" s="141"/>
      <c r="E7" s="142"/>
      <c r="F7" s="35"/>
      <c r="G7" s="35"/>
      <c r="H7" s="35"/>
      <c r="I7" s="35"/>
      <c r="J7" s="135">
        <f>SUM(F7:I7)</f>
        <v>0</v>
      </c>
      <c r="K7" s="136"/>
      <c r="L7" s="143">
        <v>75000</v>
      </c>
      <c r="M7" s="144"/>
      <c r="N7" s="145" t="s">
        <v>70</v>
      </c>
      <c r="O7" s="146"/>
      <c r="P7" s="146"/>
      <c r="Q7" s="146"/>
      <c r="R7" s="147"/>
      <c r="S7" s="64"/>
      <c r="T7" s="64"/>
      <c r="U7" s="131"/>
      <c r="V7" s="131"/>
      <c r="W7" s="131"/>
      <c r="X7" s="131"/>
      <c r="Y7" s="65">
        <v>0.75</v>
      </c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</row>
    <row r="8" spans="1:53" s="34" customFormat="1" ht="26.25" customHeight="1">
      <c r="A8" s="199" t="s">
        <v>68</v>
      </c>
      <c r="B8" s="200"/>
      <c r="C8" s="200"/>
      <c r="D8" s="200"/>
      <c r="E8" s="201"/>
      <c r="F8" s="32"/>
      <c r="G8" s="32"/>
      <c r="H8" s="32"/>
      <c r="I8" s="32"/>
      <c r="J8" s="135">
        <f t="shared" ref="J8:J11" si="0">SUM(F8:I8)</f>
        <v>0</v>
      </c>
      <c r="K8" s="136"/>
      <c r="L8" s="256">
        <v>300</v>
      </c>
      <c r="M8" s="281"/>
      <c r="N8" s="145" t="s">
        <v>76</v>
      </c>
      <c r="O8" s="146"/>
      <c r="P8" s="146"/>
      <c r="Q8" s="146"/>
      <c r="R8" s="147"/>
      <c r="S8" s="62"/>
      <c r="T8" s="62"/>
      <c r="U8" s="139"/>
      <c r="V8" s="139"/>
      <c r="W8" s="139"/>
      <c r="X8" s="139"/>
      <c r="Y8" s="63">
        <v>0.75</v>
      </c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</row>
    <row r="9" spans="1:53" s="34" customFormat="1" ht="29.25" customHeight="1">
      <c r="A9" s="194" t="s">
        <v>72</v>
      </c>
      <c r="B9" s="195"/>
      <c r="C9" s="195"/>
      <c r="D9" s="195"/>
      <c r="E9" s="196"/>
      <c r="F9" s="37"/>
      <c r="G9" s="37"/>
      <c r="H9" s="37"/>
      <c r="I9" s="37"/>
      <c r="J9" s="135">
        <f t="shared" si="0"/>
        <v>0</v>
      </c>
      <c r="K9" s="136"/>
      <c r="L9" s="197">
        <v>5000</v>
      </c>
      <c r="M9" s="198"/>
      <c r="N9" s="145" t="s">
        <v>78</v>
      </c>
      <c r="O9" s="146"/>
      <c r="P9" s="146"/>
      <c r="Q9" s="146"/>
      <c r="R9" s="147"/>
      <c r="S9" s="61"/>
      <c r="T9" s="61"/>
      <c r="U9" s="131"/>
      <c r="V9" s="131"/>
      <c r="W9" s="131"/>
      <c r="X9" s="131"/>
      <c r="Y9" s="58">
        <v>0.75</v>
      </c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</row>
    <row r="10" spans="1:53" s="34" customFormat="1" ht="29.25" customHeight="1">
      <c r="A10" s="121" t="s">
        <v>71</v>
      </c>
      <c r="B10" s="122"/>
      <c r="C10" s="122"/>
      <c r="D10" s="122"/>
      <c r="E10" s="244"/>
      <c r="F10" s="37"/>
      <c r="G10" s="37"/>
      <c r="H10" s="37"/>
      <c r="I10" s="37"/>
      <c r="J10" s="81"/>
      <c r="K10" s="82"/>
      <c r="L10" s="282">
        <v>1000</v>
      </c>
      <c r="M10" s="283"/>
      <c r="N10" s="276"/>
      <c r="O10" s="277"/>
      <c r="P10" s="277"/>
      <c r="Q10" s="277"/>
      <c r="R10" s="278"/>
      <c r="S10" s="279"/>
      <c r="T10" s="279"/>
      <c r="U10" s="279"/>
      <c r="V10" s="279"/>
      <c r="W10" s="279"/>
      <c r="X10" s="279"/>
      <c r="Y10" s="280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</row>
    <row r="11" spans="1:53" s="34" customFormat="1" ht="32.25" customHeight="1">
      <c r="A11" s="145" t="s">
        <v>69</v>
      </c>
      <c r="B11" s="146"/>
      <c r="C11" s="146"/>
      <c r="D11" s="146"/>
      <c r="E11" s="147"/>
      <c r="F11" s="37"/>
      <c r="G11" s="37"/>
      <c r="H11" s="37"/>
      <c r="I11" s="37"/>
      <c r="J11" s="135"/>
      <c r="K11" s="136"/>
      <c r="L11" s="137">
        <v>400000</v>
      </c>
      <c r="M11" s="138"/>
      <c r="N11" s="192"/>
      <c r="O11" s="133"/>
      <c r="P11" s="133"/>
      <c r="Q11" s="133"/>
      <c r="R11" s="134"/>
      <c r="S11" s="38"/>
      <c r="T11" s="38"/>
      <c r="U11" s="193"/>
      <c r="V11" s="193"/>
      <c r="W11" s="193"/>
      <c r="X11" s="193"/>
      <c r="Y11" s="39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</row>
    <row r="12" spans="1:53" s="30" customFormat="1" ht="24.75" customHeight="1" thickBot="1">
      <c r="A12" s="132"/>
      <c r="B12" s="133"/>
      <c r="C12" s="133"/>
      <c r="D12" s="133"/>
      <c r="E12" s="134"/>
      <c r="F12" s="37"/>
      <c r="G12" s="37"/>
      <c r="H12" s="37"/>
      <c r="I12" s="37"/>
      <c r="J12" s="135"/>
      <c r="K12" s="136"/>
      <c r="L12" s="137"/>
      <c r="M12" s="138"/>
      <c r="N12" s="188"/>
      <c r="O12" s="189"/>
      <c r="P12" s="189"/>
      <c r="Q12" s="189"/>
      <c r="R12" s="190"/>
      <c r="S12" s="41"/>
      <c r="T12" s="41"/>
      <c r="U12" s="191"/>
      <c r="V12" s="191"/>
      <c r="W12" s="191"/>
      <c r="X12" s="191"/>
      <c r="Y12" s="42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</row>
    <row r="13" spans="1:53" s="30" customFormat="1" ht="18.75" customHeight="1">
      <c r="A13" s="170" t="s">
        <v>36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2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</row>
    <row r="14" spans="1:53" s="30" customFormat="1" ht="33" customHeight="1">
      <c r="A14" s="173"/>
      <c r="B14" s="174"/>
      <c r="C14" s="174"/>
      <c r="D14" s="174"/>
      <c r="E14" s="174"/>
      <c r="F14" s="174"/>
      <c r="G14" s="174"/>
      <c r="H14" s="174"/>
      <c r="I14" s="175"/>
      <c r="J14" s="179" t="s">
        <v>37</v>
      </c>
      <c r="K14" s="180"/>
      <c r="L14" s="180"/>
      <c r="M14" s="180"/>
      <c r="N14" s="180"/>
      <c r="O14" s="180"/>
      <c r="P14" s="180"/>
      <c r="Q14" s="180"/>
      <c r="R14" s="181"/>
      <c r="S14" s="179" t="s">
        <v>38</v>
      </c>
      <c r="T14" s="180"/>
      <c r="U14" s="180"/>
      <c r="V14" s="180"/>
      <c r="W14" s="180"/>
      <c r="X14" s="180"/>
      <c r="Y14" s="182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</row>
    <row r="15" spans="1:53" s="30" customFormat="1" ht="34.5" customHeight="1">
      <c r="A15" s="176"/>
      <c r="B15" s="177"/>
      <c r="C15" s="177"/>
      <c r="D15" s="177"/>
      <c r="E15" s="177"/>
      <c r="F15" s="177"/>
      <c r="G15" s="177"/>
      <c r="H15" s="177"/>
      <c r="I15" s="178"/>
      <c r="J15" s="43" t="s">
        <v>29</v>
      </c>
      <c r="K15" s="44" t="s">
        <v>30</v>
      </c>
      <c r="L15" s="44" t="s">
        <v>31</v>
      </c>
      <c r="M15" s="183" t="s">
        <v>32</v>
      </c>
      <c r="N15" s="184"/>
      <c r="O15" s="183" t="s">
        <v>33</v>
      </c>
      <c r="P15" s="184"/>
      <c r="Q15" s="185" t="s">
        <v>34</v>
      </c>
      <c r="R15" s="186"/>
      <c r="S15" s="45" t="s">
        <v>29</v>
      </c>
      <c r="T15" s="46" t="s">
        <v>30</v>
      </c>
      <c r="U15" s="46" t="s">
        <v>31</v>
      </c>
      <c r="V15" s="46" t="s">
        <v>32</v>
      </c>
      <c r="W15" s="187" t="s">
        <v>39</v>
      </c>
      <c r="X15" s="187"/>
      <c r="Y15" s="47" t="s">
        <v>34</v>
      </c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</row>
    <row r="16" spans="1:53" s="30" customFormat="1" ht="30.75" customHeight="1">
      <c r="A16" s="121" t="s">
        <v>90</v>
      </c>
      <c r="B16" s="122"/>
      <c r="C16" s="122"/>
      <c r="D16" s="122"/>
      <c r="E16" s="122"/>
      <c r="F16" s="122"/>
      <c r="G16" s="122"/>
      <c r="H16" s="122"/>
      <c r="I16" s="123"/>
      <c r="J16" s="48"/>
      <c r="K16" s="49"/>
      <c r="L16" s="49"/>
      <c r="M16" s="124"/>
      <c r="N16" s="125"/>
      <c r="O16" s="126">
        <f>SUM(J16:N16)</f>
        <v>0</v>
      </c>
      <c r="P16" s="127"/>
      <c r="Q16" s="128">
        <v>20</v>
      </c>
      <c r="R16" s="129"/>
      <c r="S16" s="50"/>
      <c r="T16" s="50"/>
      <c r="U16" s="50"/>
      <c r="V16" s="50"/>
      <c r="W16" s="130"/>
      <c r="X16" s="130"/>
      <c r="Y16" s="51">
        <v>0.75</v>
      </c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</row>
    <row r="17" spans="1:53" s="30" customFormat="1" ht="33" customHeight="1">
      <c r="A17" s="121" t="s">
        <v>96</v>
      </c>
      <c r="B17" s="122"/>
      <c r="C17" s="122"/>
      <c r="D17" s="122"/>
      <c r="E17" s="122"/>
      <c r="F17" s="122"/>
      <c r="G17" s="122"/>
      <c r="H17" s="122"/>
      <c r="I17" s="123"/>
      <c r="J17" s="48"/>
      <c r="K17" s="49"/>
      <c r="L17" s="49"/>
      <c r="M17" s="124"/>
      <c r="N17" s="125"/>
      <c r="O17" s="126">
        <f t="shared" ref="O17:O19" si="1">SUM(J17:N17)</f>
        <v>0</v>
      </c>
      <c r="P17" s="127"/>
      <c r="Q17" s="128">
        <v>20</v>
      </c>
      <c r="R17" s="129"/>
      <c r="S17" s="50"/>
      <c r="T17" s="50"/>
      <c r="U17" s="50"/>
      <c r="V17" s="50"/>
      <c r="W17" s="130"/>
      <c r="X17" s="130"/>
      <c r="Y17" s="51">
        <v>0.75</v>
      </c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</row>
    <row r="18" spans="1:53" s="30" customFormat="1" ht="33" customHeight="1">
      <c r="A18" s="121"/>
      <c r="B18" s="122"/>
      <c r="C18" s="122"/>
      <c r="D18" s="122"/>
      <c r="E18" s="122"/>
      <c r="F18" s="122"/>
      <c r="G18" s="122"/>
      <c r="H18" s="122"/>
      <c r="I18" s="123"/>
      <c r="J18" s="48"/>
      <c r="K18" s="49"/>
      <c r="L18" s="49"/>
      <c r="M18" s="124"/>
      <c r="N18" s="125"/>
      <c r="O18" s="126">
        <f t="shared" si="1"/>
        <v>0</v>
      </c>
      <c r="P18" s="127"/>
      <c r="Q18" s="128"/>
      <c r="R18" s="129"/>
      <c r="S18" s="50"/>
      <c r="T18" s="50"/>
      <c r="U18" s="50"/>
      <c r="V18" s="50"/>
      <c r="W18" s="130"/>
      <c r="X18" s="130"/>
      <c r="Y18" s="51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</row>
    <row r="19" spans="1:53" s="30" customFormat="1" ht="33.75" customHeight="1" thickBot="1">
      <c r="A19" s="162"/>
      <c r="B19" s="163"/>
      <c r="C19" s="163"/>
      <c r="D19" s="163"/>
      <c r="E19" s="163"/>
      <c r="F19" s="163"/>
      <c r="G19" s="163"/>
      <c r="H19" s="163"/>
      <c r="I19" s="164"/>
      <c r="J19" s="48"/>
      <c r="K19" s="49"/>
      <c r="L19" s="49"/>
      <c r="M19" s="165"/>
      <c r="N19" s="166"/>
      <c r="O19" s="126">
        <f t="shared" si="1"/>
        <v>0</v>
      </c>
      <c r="P19" s="127"/>
      <c r="Q19" s="167"/>
      <c r="R19" s="168"/>
      <c r="S19" s="50"/>
      <c r="T19" s="50"/>
      <c r="U19" s="50"/>
      <c r="V19" s="50"/>
      <c r="W19" s="169"/>
      <c r="X19" s="169"/>
      <c r="Y19" s="52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</row>
    <row r="20" spans="1:53" ht="18.75" customHeight="1" thickBot="1">
      <c r="A20" s="156" t="s">
        <v>40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</row>
    <row r="21" spans="1:53" ht="18.75" customHeight="1">
      <c r="A21" s="158" t="s">
        <v>41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</row>
    <row r="22" spans="1:53" ht="18.75" customHeight="1">
      <c r="A22" s="160" t="s">
        <v>42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</row>
    <row r="23" spans="1:53" ht="18.75" customHeight="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</row>
    <row r="24" spans="1:53" ht="18.75" customHeight="1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</row>
    <row r="25" spans="1:53" ht="18.75" customHeight="1">
      <c r="A25" s="152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</row>
    <row r="26" spans="1:53" ht="18.75" customHeight="1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</row>
    <row r="27" spans="1:53" ht="18.75" customHeight="1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</row>
    <row r="28" spans="1:53" ht="18.75" customHeight="1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</row>
    <row r="29" spans="1:53" ht="18.75" customHeight="1" thickBot="1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</row>
    <row r="30" spans="1:53" ht="18.75" customHeight="1">
      <c r="A30" s="148" t="s">
        <v>43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</row>
    <row r="31" spans="1:53" ht="18.75" customHeight="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</row>
    <row r="32" spans="1:53" ht="18.75" customHeight="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</row>
    <row r="33" spans="1:53" ht="18.75" customHeight="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</row>
    <row r="34" spans="1:53" ht="18.75" customHeight="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</row>
    <row r="35" spans="1:53" ht="18.75" customHeight="1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</row>
    <row r="36" spans="1:53" ht="18.75" customHeight="1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</row>
    <row r="37" spans="1:53" ht="18.75" customHeight="1" thickBot="1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</row>
    <row r="38" spans="1:53" ht="18.75" customHeight="1">
      <c r="A38" s="148" t="s">
        <v>44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</row>
    <row r="39" spans="1:53" ht="18.75" customHeight="1">
      <c r="A39" s="150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</row>
    <row r="40" spans="1:53" ht="18.75" customHeight="1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</row>
    <row r="41" spans="1:53" ht="18.75" customHeight="1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</row>
    <row r="42" spans="1:53" ht="18.75" customHeight="1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</row>
    <row r="43" spans="1:53" ht="18.75" customHeight="1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</row>
    <row r="44" spans="1:53" ht="18.75" customHeight="1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</row>
    <row r="45" spans="1:53" ht="18.75" customHeight="1" thickBot="1">
      <c r="A45" s="15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</row>
    <row r="46" spans="1:53" ht="18.75" customHeight="1">
      <c r="A46" s="148" t="s">
        <v>45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</row>
    <row r="47" spans="1:53" ht="18.75" customHeight="1">
      <c r="A47" s="150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</row>
    <row r="48" spans="1:53" ht="18.75" customHeight="1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</row>
    <row r="49" spans="1:53" ht="15" customHeight="1">
      <c r="A49" s="152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</row>
    <row r="50" spans="1:53" ht="15" customHeight="1">
      <c r="A50" s="152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</row>
    <row r="51" spans="1:53" ht="15" customHeight="1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</row>
    <row r="52" spans="1:53" ht="15" customHeight="1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</row>
    <row r="53" spans="1:53" ht="15.75" customHeight="1" thickBot="1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</row>
  </sheetData>
  <mergeCells count="84">
    <mergeCell ref="A10:E10"/>
    <mergeCell ref="N9:R9"/>
    <mergeCell ref="A9:E9"/>
    <mergeCell ref="L8:M8"/>
    <mergeCell ref="L10:M10"/>
    <mergeCell ref="N8:R8"/>
    <mergeCell ref="A1:Y1"/>
    <mergeCell ref="A2:C2"/>
    <mergeCell ref="D2:L2"/>
    <mergeCell ref="M2:Y2"/>
    <mergeCell ref="A3:L3"/>
    <mergeCell ref="M3:Y3"/>
    <mergeCell ref="W8:X8"/>
    <mergeCell ref="A8:E8"/>
    <mergeCell ref="J9:K9"/>
    <mergeCell ref="A4:Y4"/>
    <mergeCell ref="A5:Y5"/>
    <mergeCell ref="A6:E6"/>
    <mergeCell ref="J6:K6"/>
    <mergeCell ref="L6:M6"/>
    <mergeCell ref="N6:R6"/>
    <mergeCell ref="U6:V6"/>
    <mergeCell ref="W6:X6"/>
    <mergeCell ref="L9:M9"/>
    <mergeCell ref="A11:E11"/>
    <mergeCell ref="U9:V9"/>
    <mergeCell ref="L11:M11"/>
    <mergeCell ref="N11:R11"/>
    <mergeCell ref="U11:V11"/>
    <mergeCell ref="W11:X11"/>
    <mergeCell ref="W9:X9"/>
    <mergeCell ref="A13:Y13"/>
    <mergeCell ref="A14:I15"/>
    <mergeCell ref="J14:R14"/>
    <mergeCell ref="S14:Y14"/>
    <mergeCell ref="M15:N15"/>
    <mergeCell ref="O15:P15"/>
    <mergeCell ref="Q15:R15"/>
    <mergeCell ref="W15:X15"/>
    <mergeCell ref="A17:I17"/>
    <mergeCell ref="M17:N17"/>
    <mergeCell ref="O17:P17"/>
    <mergeCell ref="Q17:R17"/>
    <mergeCell ref="W17:X17"/>
    <mergeCell ref="A19:I19"/>
    <mergeCell ref="M19:N19"/>
    <mergeCell ref="O19:P19"/>
    <mergeCell ref="Q19:R19"/>
    <mergeCell ref="W19:X19"/>
    <mergeCell ref="A18:I18"/>
    <mergeCell ref="M18:N18"/>
    <mergeCell ref="O18:P18"/>
    <mergeCell ref="Q18:R18"/>
    <mergeCell ref="W18:X18"/>
    <mergeCell ref="A38:Y38"/>
    <mergeCell ref="A39:Y45"/>
    <mergeCell ref="A46:Y46"/>
    <mergeCell ref="A47:Y53"/>
    <mergeCell ref="A20:Y20"/>
    <mergeCell ref="A21:Y21"/>
    <mergeCell ref="A22:Y22"/>
    <mergeCell ref="A23:Y29"/>
    <mergeCell ref="A30:Y30"/>
    <mergeCell ref="A31:Y37"/>
    <mergeCell ref="W7:X7"/>
    <mergeCell ref="A12:E12"/>
    <mergeCell ref="J12:K12"/>
    <mergeCell ref="L12:M12"/>
    <mergeCell ref="U8:V8"/>
    <mergeCell ref="J8:K8"/>
    <mergeCell ref="A7:E7"/>
    <mergeCell ref="J7:K7"/>
    <mergeCell ref="L7:M7"/>
    <mergeCell ref="N7:R7"/>
    <mergeCell ref="U7:V7"/>
    <mergeCell ref="N12:R12"/>
    <mergeCell ref="U12:V12"/>
    <mergeCell ref="W12:X12"/>
    <mergeCell ref="J11:K11"/>
    <mergeCell ref="A16:I16"/>
    <mergeCell ref="M16:N16"/>
    <mergeCell ref="O16:P16"/>
    <mergeCell ref="Q16:R16"/>
    <mergeCell ref="W16:X16"/>
  </mergeCells>
  <phoneticPr fontId="22" type="noConversion"/>
  <pageMargins left="0.71" right="0.71" top="0.75000000000000011" bottom="0.75000000000000011" header="0.31" footer="0.31"/>
  <pageSetup paperSize="8" scale="80" fitToHeight="0" orientation="landscape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63"/>
  <sheetViews>
    <sheetView topLeftCell="A4" workbookViewId="0">
      <selection activeCell="Y18" sqref="Y18"/>
    </sheetView>
  </sheetViews>
  <sheetFormatPr baseColWidth="10" defaultColWidth="8.83203125" defaultRowHeight="14" x14ac:dyDescent="0"/>
  <cols>
    <col min="1" max="24" width="6.33203125" customWidth="1"/>
    <col min="25" max="25" width="9.33203125" customWidth="1"/>
    <col min="26" max="53" width="8.83203125" style="29"/>
  </cols>
  <sheetData>
    <row r="1" spans="1:53" s="30" customFormat="1" ht="20" customHeight="1">
      <c r="A1" s="216" t="s">
        <v>22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8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</row>
    <row r="2" spans="1:53" s="30" customFormat="1" ht="22.5" customHeight="1">
      <c r="A2" s="219" t="s">
        <v>49</v>
      </c>
      <c r="B2" s="219"/>
      <c r="C2" s="219"/>
      <c r="D2" s="219" t="s">
        <v>24</v>
      </c>
      <c r="E2" s="219"/>
      <c r="F2" s="219"/>
      <c r="G2" s="219"/>
      <c r="H2" s="219"/>
      <c r="I2" s="219"/>
      <c r="J2" s="219"/>
      <c r="K2" s="219"/>
      <c r="L2" s="219"/>
      <c r="M2" s="219" t="s">
        <v>46</v>
      </c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 s="30" customFormat="1" ht="22.5" customHeight="1">
      <c r="A3" s="202" t="s">
        <v>25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20" t="s">
        <v>26</v>
      </c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</row>
    <row r="4" spans="1:53" s="30" customFormat="1" ht="20" customHeight="1">
      <c r="A4" s="202" t="s">
        <v>27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</row>
    <row r="5" spans="1:53" s="30" customFormat="1" ht="20" customHeight="1" thickBot="1">
      <c r="A5" s="203" t="s">
        <v>75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5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</row>
    <row r="6" spans="1:53" s="30" customFormat="1" ht="33" customHeight="1">
      <c r="A6" s="206" t="s">
        <v>28</v>
      </c>
      <c r="B6" s="207"/>
      <c r="C6" s="207"/>
      <c r="D6" s="207"/>
      <c r="E6" s="208"/>
      <c r="F6" s="31" t="s">
        <v>29</v>
      </c>
      <c r="G6" s="31" t="s">
        <v>30</v>
      </c>
      <c r="H6" s="31" t="s">
        <v>31</v>
      </c>
      <c r="I6" s="31" t="s">
        <v>32</v>
      </c>
      <c r="J6" s="209" t="s">
        <v>33</v>
      </c>
      <c r="K6" s="210"/>
      <c r="L6" s="209" t="s">
        <v>34</v>
      </c>
      <c r="M6" s="211"/>
      <c r="N6" s="212" t="s">
        <v>35</v>
      </c>
      <c r="O6" s="213"/>
      <c r="P6" s="213"/>
      <c r="Q6" s="213"/>
      <c r="R6" s="214"/>
      <c r="S6" s="73" t="s">
        <v>29</v>
      </c>
      <c r="T6" s="73" t="s">
        <v>30</v>
      </c>
      <c r="U6" s="215" t="s">
        <v>31</v>
      </c>
      <c r="V6" s="215"/>
      <c r="W6" s="215" t="s">
        <v>32</v>
      </c>
      <c r="X6" s="215"/>
      <c r="Y6" s="60" t="s">
        <v>34</v>
      </c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</row>
    <row r="7" spans="1:53" s="34" customFormat="1" ht="24.75" customHeight="1">
      <c r="A7" s="121" t="s">
        <v>51</v>
      </c>
      <c r="B7" s="122"/>
      <c r="C7" s="122"/>
      <c r="D7" s="122"/>
      <c r="E7" s="244"/>
      <c r="F7" s="32"/>
      <c r="G7" s="32"/>
      <c r="H7" s="32"/>
      <c r="I7" s="32"/>
      <c r="J7" s="245">
        <f>SUM(F7:I7)</f>
        <v>0</v>
      </c>
      <c r="K7" s="246"/>
      <c r="L7" s="252">
        <v>250</v>
      </c>
      <c r="M7" s="253"/>
      <c r="N7" s="145" t="s">
        <v>77</v>
      </c>
      <c r="O7" s="146"/>
      <c r="P7" s="146"/>
      <c r="Q7" s="146"/>
      <c r="R7" s="147"/>
      <c r="S7" s="66"/>
      <c r="T7" s="66"/>
      <c r="U7" s="131"/>
      <c r="V7" s="131"/>
      <c r="W7" s="131"/>
      <c r="X7" s="131"/>
      <c r="Y7" s="76">
        <v>0.75</v>
      </c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</row>
    <row r="8" spans="1:53" s="34" customFormat="1" ht="23.25" customHeight="1">
      <c r="A8" s="121" t="s">
        <v>52</v>
      </c>
      <c r="B8" s="122"/>
      <c r="C8" s="122"/>
      <c r="D8" s="122"/>
      <c r="E8" s="244"/>
      <c r="F8" s="32"/>
      <c r="G8" s="32"/>
      <c r="H8" s="32"/>
      <c r="I8" s="32"/>
      <c r="J8" s="245">
        <f>SUM(F8:I8)</f>
        <v>0</v>
      </c>
      <c r="K8" s="246"/>
      <c r="L8" s="256">
        <v>30</v>
      </c>
      <c r="M8" s="253"/>
      <c r="N8" s="145"/>
      <c r="O8" s="146"/>
      <c r="P8" s="146"/>
      <c r="Q8" s="146"/>
      <c r="R8" s="147"/>
      <c r="S8" s="66"/>
      <c r="T8" s="66"/>
      <c r="U8" s="131"/>
      <c r="V8" s="131"/>
      <c r="W8" s="131"/>
      <c r="X8" s="131"/>
      <c r="Y8" s="76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</row>
    <row r="9" spans="1:53" s="34" customFormat="1" ht="29.25" customHeight="1">
      <c r="A9" s="121" t="s">
        <v>53</v>
      </c>
      <c r="B9" s="122"/>
      <c r="C9" s="122"/>
      <c r="D9" s="122"/>
      <c r="E9" s="244"/>
      <c r="F9" s="35"/>
      <c r="G9" s="35"/>
      <c r="H9" s="35"/>
      <c r="I9" s="35"/>
      <c r="J9" s="245">
        <f t="shared" ref="J9" si="0">SUM(F9:I9)</f>
        <v>0</v>
      </c>
      <c r="K9" s="246"/>
      <c r="L9" s="254"/>
      <c r="M9" s="255"/>
      <c r="N9" s="145"/>
      <c r="O9" s="146"/>
      <c r="P9" s="146"/>
      <c r="Q9" s="146"/>
      <c r="R9" s="147"/>
      <c r="S9" s="66"/>
      <c r="T9" s="66"/>
      <c r="U9" s="131"/>
      <c r="V9" s="131"/>
      <c r="W9" s="131"/>
      <c r="X9" s="131"/>
      <c r="Y9" s="76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</row>
    <row r="10" spans="1:53" s="34" customFormat="1" ht="32.25" customHeight="1">
      <c r="A10" s="132" t="s">
        <v>54</v>
      </c>
      <c r="B10" s="133"/>
      <c r="C10" s="133"/>
      <c r="D10" s="133"/>
      <c r="E10" s="134"/>
      <c r="F10" s="37"/>
      <c r="G10" s="37"/>
      <c r="H10" s="37"/>
      <c r="I10" s="37"/>
      <c r="J10" s="245">
        <f>SUM(F10:I10)</f>
        <v>0</v>
      </c>
      <c r="K10" s="246"/>
      <c r="L10" s="247"/>
      <c r="M10" s="248"/>
      <c r="N10" s="192"/>
      <c r="O10" s="133"/>
      <c r="P10" s="133"/>
      <c r="Q10" s="133"/>
      <c r="R10" s="134"/>
      <c r="S10" s="38"/>
      <c r="T10" s="38"/>
      <c r="U10" s="193"/>
      <c r="V10" s="193"/>
      <c r="W10" s="193"/>
      <c r="X10" s="193"/>
      <c r="Y10" s="39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</row>
    <row r="11" spans="1:53" s="34" customFormat="1" ht="32.25" customHeight="1">
      <c r="A11" s="132" t="s">
        <v>79</v>
      </c>
      <c r="B11" s="133"/>
      <c r="C11" s="133"/>
      <c r="D11" s="133"/>
      <c r="E11" s="134"/>
      <c r="F11" s="37"/>
      <c r="G11" s="37"/>
      <c r="H11" s="37"/>
      <c r="I11" s="37"/>
      <c r="J11" s="245">
        <f>SUM(F11:I11)</f>
        <v>0</v>
      </c>
      <c r="K11" s="246"/>
      <c r="L11" s="252">
        <v>2</v>
      </c>
      <c r="M11" s="253"/>
      <c r="N11" s="192"/>
      <c r="O11" s="133"/>
      <c r="P11" s="133"/>
      <c r="Q11" s="133"/>
      <c r="R11" s="134"/>
      <c r="S11" s="78"/>
      <c r="T11" s="78"/>
      <c r="U11" s="193"/>
      <c r="V11" s="193"/>
      <c r="W11" s="193"/>
      <c r="X11" s="193"/>
      <c r="Y11" s="75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</row>
    <row r="12" spans="1:53" s="34" customFormat="1" ht="32.25" customHeight="1" thickBot="1">
      <c r="A12" s="249" t="s">
        <v>73</v>
      </c>
      <c r="B12" s="250"/>
      <c r="C12" s="250"/>
      <c r="D12" s="250"/>
      <c r="E12" s="251"/>
      <c r="F12" s="37"/>
      <c r="G12" s="37"/>
      <c r="H12" s="37"/>
      <c r="I12" s="37"/>
      <c r="J12" s="83"/>
      <c r="K12" s="84"/>
      <c r="L12" s="252"/>
      <c r="M12" s="253"/>
      <c r="N12" s="286"/>
      <c r="O12" s="284"/>
      <c r="P12" s="284"/>
      <c r="Q12" s="284"/>
      <c r="R12" s="285"/>
      <c r="S12" s="279"/>
      <c r="T12" s="279"/>
      <c r="U12" s="279"/>
      <c r="V12" s="279"/>
      <c r="W12" s="279"/>
      <c r="X12" s="279"/>
      <c r="Y12" s="280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</row>
    <row r="13" spans="1:53" s="30" customFormat="1" ht="18.75" customHeight="1">
      <c r="A13" s="170" t="s">
        <v>36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2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</row>
    <row r="14" spans="1:53" s="30" customFormat="1" ht="33" customHeight="1">
      <c r="A14" s="173"/>
      <c r="B14" s="174"/>
      <c r="C14" s="174"/>
      <c r="D14" s="174"/>
      <c r="E14" s="174"/>
      <c r="F14" s="174"/>
      <c r="G14" s="174"/>
      <c r="H14" s="174"/>
      <c r="I14" s="175"/>
      <c r="J14" s="179" t="s">
        <v>37</v>
      </c>
      <c r="K14" s="180"/>
      <c r="L14" s="180"/>
      <c r="M14" s="180"/>
      <c r="N14" s="180"/>
      <c r="O14" s="180"/>
      <c r="P14" s="180"/>
      <c r="Q14" s="180"/>
      <c r="R14" s="181"/>
      <c r="S14" s="179" t="s">
        <v>38</v>
      </c>
      <c r="T14" s="180"/>
      <c r="U14" s="180"/>
      <c r="V14" s="180"/>
      <c r="W14" s="180"/>
      <c r="X14" s="180"/>
      <c r="Y14" s="182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</row>
    <row r="15" spans="1:53" s="30" customFormat="1" ht="34.5" customHeight="1">
      <c r="A15" s="176"/>
      <c r="B15" s="177"/>
      <c r="C15" s="177"/>
      <c r="D15" s="177"/>
      <c r="E15" s="177"/>
      <c r="F15" s="177"/>
      <c r="G15" s="177"/>
      <c r="H15" s="177"/>
      <c r="I15" s="178"/>
      <c r="J15" s="43" t="s">
        <v>29</v>
      </c>
      <c r="K15" s="44" t="s">
        <v>30</v>
      </c>
      <c r="L15" s="44" t="s">
        <v>31</v>
      </c>
      <c r="M15" s="183" t="s">
        <v>32</v>
      </c>
      <c r="N15" s="184"/>
      <c r="O15" s="183" t="s">
        <v>33</v>
      </c>
      <c r="P15" s="184"/>
      <c r="Q15" s="185" t="s">
        <v>34</v>
      </c>
      <c r="R15" s="186"/>
      <c r="S15" s="45" t="s">
        <v>29</v>
      </c>
      <c r="T15" s="46" t="s">
        <v>30</v>
      </c>
      <c r="U15" s="46" t="s">
        <v>31</v>
      </c>
      <c r="V15" s="46" t="s">
        <v>32</v>
      </c>
      <c r="W15" s="187" t="s">
        <v>39</v>
      </c>
      <c r="X15" s="187"/>
      <c r="Y15" s="47" t="s">
        <v>34</v>
      </c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</row>
    <row r="16" spans="1:53" s="30" customFormat="1" ht="26" customHeight="1">
      <c r="A16" s="121" t="s">
        <v>80</v>
      </c>
      <c r="B16" s="122"/>
      <c r="C16" s="122"/>
      <c r="D16" s="122"/>
      <c r="E16" s="122"/>
      <c r="F16" s="122"/>
      <c r="G16" s="122"/>
      <c r="H16" s="122"/>
      <c r="I16" s="123"/>
      <c r="J16" s="48"/>
      <c r="K16" s="49"/>
      <c r="L16" s="49"/>
      <c r="M16" s="124"/>
      <c r="N16" s="125"/>
      <c r="O16" s="126">
        <f>+SUM(J16:N16)</f>
        <v>0</v>
      </c>
      <c r="P16" s="127"/>
      <c r="Q16" s="128">
        <v>50</v>
      </c>
      <c r="R16" s="129"/>
      <c r="S16" s="50"/>
      <c r="T16" s="50"/>
      <c r="U16" s="50"/>
      <c r="V16" s="50"/>
      <c r="W16" s="130"/>
      <c r="X16" s="130"/>
      <c r="Y16" s="51">
        <v>0.75</v>
      </c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</row>
    <row r="17" spans="1:53" s="30" customFormat="1" ht="33" customHeight="1">
      <c r="A17" s="121" t="s">
        <v>81</v>
      </c>
      <c r="B17" s="122"/>
      <c r="C17" s="122"/>
      <c r="D17" s="122"/>
      <c r="E17" s="122"/>
      <c r="F17" s="122"/>
      <c r="G17" s="122"/>
      <c r="H17" s="122"/>
      <c r="I17" s="123"/>
      <c r="J17" s="48"/>
      <c r="K17" s="49"/>
      <c r="L17" s="49"/>
      <c r="M17" s="124"/>
      <c r="N17" s="125"/>
      <c r="O17" s="126">
        <f t="shared" ref="O17" si="1">+SUM(J17:N17)</f>
        <v>0</v>
      </c>
      <c r="P17" s="127"/>
      <c r="Q17" s="128">
        <v>10</v>
      </c>
      <c r="R17" s="129"/>
      <c r="S17" s="50"/>
      <c r="T17" s="50"/>
      <c r="U17" s="50"/>
      <c r="V17" s="50"/>
      <c r="W17" s="130"/>
      <c r="X17" s="130"/>
      <c r="Y17" s="51">
        <v>0.75</v>
      </c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</row>
    <row r="18" spans="1:53" s="30" customFormat="1" ht="33" customHeight="1">
      <c r="A18" s="121" t="s">
        <v>82</v>
      </c>
      <c r="B18" s="122"/>
      <c r="C18" s="122"/>
      <c r="D18" s="122"/>
      <c r="E18" s="122"/>
      <c r="F18" s="122"/>
      <c r="G18" s="122"/>
      <c r="H18" s="122"/>
      <c r="I18" s="123"/>
      <c r="J18" s="48"/>
      <c r="K18" s="49"/>
      <c r="L18" s="49"/>
      <c r="M18" s="124"/>
      <c r="N18" s="125"/>
      <c r="O18" s="126">
        <f t="shared" ref="O18:O21" si="2">+SUM(J18:N18)</f>
        <v>0</v>
      </c>
      <c r="P18" s="127"/>
      <c r="Q18" s="128">
        <v>2</v>
      </c>
      <c r="R18" s="129"/>
      <c r="S18" s="50"/>
      <c r="T18" s="50"/>
      <c r="U18" s="50"/>
      <c r="V18" s="50"/>
      <c r="W18" s="130"/>
      <c r="X18" s="130"/>
      <c r="Y18" s="51">
        <v>0.75</v>
      </c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</row>
    <row r="19" spans="1:53" s="30" customFormat="1" ht="33.75" customHeight="1" thickBot="1">
      <c r="A19" s="162"/>
      <c r="B19" s="163"/>
      <c r="C19" s="163"/>
      <c r="D19" s="163"/>
      <c r="E19" s="163"/>
      <c r="F19" s="163"/>
      <c r="G19" s="163"/>
      <c r="H19" s="163"/>
      <c r="I19" s="164"/>
      <c r="J19" s="48"/>
      <c r="K19" s="49"/>
      <c r="L19" s="49"/>
      <c r="M19" s="165"/>
      <c r="N19" s="166"/>
      <c r="O19" s="126">
        <f t="shared" si="2"/>
        <v>0</v>
      </c>
      <c r="P19" s="127"/>
      <c r="Q19" s="167"/>
      <c r="R19" s="168"/>
      <c r="S19" s="50"/>
      <c r="T19" s="50"/>
      <c r="U19" s="50"/>
      <c r="V19" s="50"/>
      <c r="W19" s="169"/>
      <c r="X19" s="169"/>
      <c r="Y19" s="52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</row>
    <row r="20" spans="1:53" s="30" customFormat="1" ht="35.25" customHeight="1" thickBot="1">
      <c r="A20" s="162"/>
      <c r="B20" s="163"/>
      <c r="C20" s="163"/>
      <c r="D20" s="163"/>
      <c r="E20" s="163"/>
      <c r="F20" s="163"/>
      <c r="G20" s="163"/>
      <c r="H20" s="163"/>
      <c r="I20" s="164"/>
      <c r="J20" s="53"/>
      <c r="K20" s="53"/>
      <c r="L20" s="53"/>
      <c r="M20" s="242"/>
      <c r="N20" s="243"/>
      <c r="O20" s="126">
        <f t="shared" si="2"/>
        <v>0</v>
      </c>
      <c r="P20" s="127"/>
      <c r="Q20" s="167"/>
      <c r="R20" s="168"/>
      <c r="S20" s="54"/>
      <c r="T20" s="54"/>
      <c r="U20" s="54"/>
      <c r="V20" s="54"/>
      <c r="W20" s="169"/>
      <c r="X20" s="169"/>
      <c r="Y20" s="52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</row>
    <row r="21" spans="1:53" s="34" customFormat="1" ht="36.75" customHeight="1" thickBot="1">
      <c r="A21" s="162"/>
      <c r="B21" s="163"/>
      <c r="C21" s="163"/>
      <c r="D21" s="163"/>
      <c r="E21" s="163"/>
      <c r="F21" s="163"/>
      <c r="G21" s="163"/>
      <c r="H21" s="163"/>
      <c r="I21" s="164"/>
      <c r="J21" s="53"/>
      <c r="K21" s="53"/>
      <c r="L21" s="53"/>
      <c r="M21" s="242"/>
      <c r="N21" s="243"/>
      <c r="O21" s="126">
        <f t="shared" si="2"/>
        <v>0</v>
      </c>
      <c r="P21" s="127"/>
      <c r="Q21" s="167"/>
      <c r="R21" s="168"/>
      <c r="S21" s="54"/>
      <c r="T21" s="54"/>
      <c r="U21" s="54"/>
      <c r="V21" s="54"/>
      <c r="W21" s="169"/>
      <c r="X21" s="169"/>
      <c r="Y21" s="52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</row>
    <row r="22" spans="1:53" ht="18">
      <c r="A22" s="226" t="s">
        <v>56</v>
      </c>
      <c r="B22" s="227"/>
      <c r="C22" s="227"/>
      <c r="D22" s="227"/>
      <c r="E22" s="227"/>
      <c r="F22" s="227"/>
      <c r="G22" s="227"/>
      <c r="H22" s="227"/>
      <c r="I22" s="228"/>
      <c r="J22" s="87" t="s">
        <v>29</v>
      </c>
      <c r="K22" s="88" t="s">
        <v>30</v>
      </c>
      <c r="L22" s="88" t="s">
        <v>31</v>
      </c>
      <c r="M22" s="229" t="s">
        <v>32</v>
      </c>
      <c r="N22" s="230"/>
      <c r="O22" s="231" t="s">
        <v>57</v>
      </c>
      <c r="P22" s="232"/>
      <c r="Q22" s="233" t="s">
        <v>58</v>
      </c>
      <c r="R22" s="234"/>
      <c r="S22" s="234"/>
      <c r="T22" s="234"/>
      <c r="U22" s="234"/>
      <c r="V22" s="234"/>
      <c r="W22" s="234"/>
      <c r="X22" s="234"/>
      <c r="Y22" s="23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</row>
    <row r="23" spans="1:53" ht="15">
      <c r="A23" s="221" t="s">
        <v>11</v>
      </c>
      <c r="B23" s="222"/>
      <c r="C23" s="222"/>
      <c r="D23" s="222"/>
      <c r="E23" s="222"/>
      <c r="F23" s="222"/>
      <c r="G23" s="222"/>
      <c r="H23" s="222"/>
      <c r="I23" s="223"/>
      <c r="J23" s="48"/>
      <c r="K23" s="49"/>
      <c r="L23" s="49"/>
      <c r="M23" s="124"/>
      <c r="N23" s="125"/>
      <c r="O23" s="224">
        <f>SUM(J23:N23)</f>
        <v>0</v>
      </c>
      <c r="P23" s="225"/>
      <c r="Q23" s="236"/>
      <c r="R23" s="237"/>
      <c r="S23" s="237"/>
      <c r="T23" s="237"/>
      <c r="U23" s="237"/>
      <c r="V23" s="237"/>
      <c r="W23" s="237"/>
      <c r="X23" s="237"/>
      <c r="Y23" s="238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</row>
    <row r="24" spans="1:53" ht="15">
      <c r="A24" s="221" t="s">
        <v>59</v>
      </c>
      <c r="B24" s="222"/>
      <c r="C24" s="222"/>
      <c r="D24" s="222"/>
      <c r="E24" s="222"/>
      <c r="F24" s="222"/>
      <c r="G24" s="222"/>
      <c r="H24" s="222"/>
      <c r="I24" s="223"/>
      <c r="J24" s="48"/>
      <c r="K24" s="49"/>
      <c r="L24" s="49"/>
      <c r="M24" s="124"/>
      <c r="N24" s="125"/>
      <c r="O24" s="224">
        <f t="shared" ref="O24:O29" si="3">SUM(J24:N24)</f>
        <v>0</v>
      </c>
      <c r="P24" s="225"/>
      <c r="Q24" s="236"/>
      <c r="R24" s="237"/>
      <c r="S24" s="237"/>
      <c r="T24" s="237"/>
      <c r="U24" s="237"/>
      <c r="V24" s="237"/>
      <c r="W24" s="237"/>
      <c r="X24" s="237"/>
      <c r="Y24" s="238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</row>
    <row r="25" spans="1:53" ht="15">
      <c r="A25" s="221" t="s">
        <v>60</v>
      </c>
      <c r="B25" s="222"/>
      <c r="C25" s="222"/>
      <c r="D25" s="222"/>
      <c r="E25" s="222"/>
      <c r="F25" s="222"/>
      <c r="G25" s="222"/>
      <c r="H25" s="222"/>
      <c r="I25" s="223"/>
      <c r="J25" s="48"/>
      <c r="K25" s="49"/>
      <c r="L25" s="49"/>
      <c r="M25" s="124"/>
      <c r="N25" s="125"/>
      <c r="O25" s="224">
        <f t="shared" si="3"/>
        <v>0</v>
      </c>
      <c r="P25" s="225"/>
      <c r="Q25" s="236"/>
      <c r="R25" s="237"/>
      <c r="S25" s="237"/>
      <c r="T25" s="237"/>
      <c r="U25" s="237"/>
      <c r="V25" s="237"/>
      <c r="W25" s="237"/>
      <c r="X25" s="237"/>
      <c r="Y25" s="238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</row>
    <row r="26" spans="1:53" ht="15">
      <c r="A26" s="221" t="s">
        <v>61</v>
      </c>
      <c r="B26" s="222"/>
      <c r="C26" s="222"/>
      <c r="D26" s="222"/>
      <c r="E26" s="222"/>
      <c r="F26" s="222"/>
      <c r="G26" s="222"/>
      <c r="H26" s="222"/>
      <c r="I26" s="223"/>
      <c r="J26" s="48"/>
      <c r="K26" s="49"/>
      <c r="L26" s="49"/>
      <c r="M26" s="124"/>
      <c r="N26" s="125"/>
      <c r="O26" s="224">
        <f t="shared" si="3"/>
        <v>0</v>
      </c>
      <c r="P26" s="225"/>
      <c r="Q26" s="236"/>
      <c r="R26" s="237"/>
      <c r="S26" s="237"/>
      <c r="T26" s="237"/>
      <c r="U26" s="237"/>
      <c r="V26" s="237"/>
      <c r="W26" s="237"/>
      <c r="X26" s="237"/>
      <c r="Y26" s="238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</row>
    <row r="27" spans="1:53" ht="15">
      <c r="A27" s="221" t="s">
        <v>62</v>
      </c>
      <c r="B27" s="222"/>
      <c r="C27" s="222"/>
      <c r="D27" s="222"/>
      <c r="E27" s="222"/>
      <c r="F27" s="222"/>
      <c r="G27" s="222"/>
      <c r="H27" s="222"/>
      <c r="I27" s="223"/>
      <c r="J27" s="48"/>
      <c r="K27" s="49"/>
      <c r="L27" s="49"/>
      <c r="M27" s="124"/>
      <c r="N27" s="125"/>
      <c r="O27" s="224">
        <f t="shared" si="3"/>
        <v>0</v>
      </c>
      <c r="P27" s="225"/>
      <c r="Q27" s="236"/>
      <c r="R27" s="237"/>
      <c r="S27" s="237"/>
      <c r="T27" s="237"/>
      <c r="U27" s="237"/>
      <c r="V27" s="237"/>
      <c r="W27" s="237"/>
      <c r="X27" s="237"/>
      <c r="Y27" s="238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</row>
    <row r="28" spans="1:53" ht="15">
      <c r="A28" s="221" t="s">
        <v>63</v>
      </c>
      <c r="B28" s="222"/>
      <c r="C28" s="222"/>
      <c r="D28" s="222"/>
      <c r="E28" s="222"/>
      <c r="F28" s="222"/>
      <c r="G28" s="222"/>
      <c r="H28" s="222"/>
      <c r="I28" s="223"/>
      <c r="J28" s="48"/>
      <c r="K28" s="49"/>
      <c r="L28" s="49"/>
      <c r="M28" s="124"/>
      <c r="N28" s="125"/>
      <c r="O28" s="224">
        <f t="shared" si="3"/>
        <v>0</v>
      </c>
      <c r="P28" s="225"/>
      <c r="Q28" s="236"/>
      <c r="R28" s="237"/>
      <c r="S28" s="237"/>
      <c r="T28" s="237"/>
      <c r="U28" s="237"/>
      <c r="V28" s="237"/>
      <c r="W28" s="237"/>
      <c r="X28" s="237"/>
      <c r="Y28" s="23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</row>
    <row r="29" spans="1:53" ht="15">
      <c r="A29" s="221" t="s">
        <v>17</v>
      </c>
      <c r="B29" s="222"/>
      <c r="C29" s="222"/>
      <c r="D29" s="222"/>
      <c r="E29" s="222"/>
      <c r="F29" s="222"/>
      <c r="G29" s="222"/>
      <c r="H29" s="222"/>
      <c r="I29" s="223"/>
      <c r="J29" s="48"/>
      <c r="K29" s="49"/>
      <c r="L29" s="49"/>
      <c r="M29" s="124"/>
      <c r="N29" s="125"/>
      <c r="O29" s="224">
        <f t="shared" si="3"/>
        <v>0</v>
      </c>
      <c r="P29" s="225"/>
      <c r="Q29" s="239"/>
      <c r="R29" s="240"/>
      <c r="S29" s="240"/>
      <c r="T29" s="240"/>
      <c r="U29" s="240"/>
      <c r="V29" s="240"/>
      <c r="W29" s="240"/>
      <c r="X29" s="240"/>
      <c r="Y29" s="241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</row>
    <row r="30" spans="1:53" ht="18.75" customHeight="1" thickBot="1">
      <c r="A30" s="156" t="s">
        <v>40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</row>
    <row r="31" spans="1:53" ht="18.75" customHeight="1">
      <c r="A31" s="158" t="s">
        <v>41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</row>
    <row r="32" spans="1:53" ht="18.75" customHeight="1">
      <c r="A32" s="160" t="s">
        <v>42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</row>
    <row r="33" spans="1:53" ht="18.75" customHeight="1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</row>
    <row r="34" spans="1:53" ht="18.75" customHeight="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</row>
    <row r="35" spans="1:53" ht="18.75" customHeight="1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</row>
    <row r="36" spans="1:53" ht="18.75" customHeight="1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</row>
    <row r="37" spans="1:53" ht="18.75" customHeight="1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</row>
    <row r="38" spans="1:53" ht="18.75" customHeight="1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</row>
    <row r="39" spans="1:53" ht="18.75" customHeight="1" thickBot="1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</row>
    <row r="40" spans="1:53" ht="18.75" customHeight="1">
      <c r="A40" s="148" t="s">
        <v>43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</row>
    <row r="41" spans="1:53" ht="18.75" customHeight="1">
      <c r="A41" s="150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</row>
    <row r="42" spans="1:53" ht="18.75" customHeight="1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</row>
    <row r="43" spans="1:53" ht="18.75" customHeight="1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</row>
    <row r="44" spans="1:53" ht="18.75" customHeight="1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</row>
    <row r="45" spans="1:53" ht="18.75" customHeight="1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</row>
    <row r="46" spans="1:53" ht="18.75" customHeight="1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</row>
    <row r="47" spans="1:53" ht="18.75" customHeight="1" thickBot="1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</row>
    <row r="48" spans="1:53" ht="18.75" customHeight="1">
      <c r="A48" s="148" t="s">
        <v>44</v>
      </c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</row>
    <row r="49" spans="1:53" ht="18.75" customHeight="1">
      <c r="A49" s="150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</row>
    <row r="50" spans="1:53" ht="18.75" customHeight="1">
      <c r="A50" s="152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</row>
    <row r="51" spans="1:53" ht="18.75" customHeight="1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</row>
    <row r="52" spans="1:53" ht="18.75" customHeight="1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</row>
    <row r="53" spans="1:53" ht="18.75" customHeight="1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</row>
    <row r="54" spans="1:53" ht="18.75" customHeight="1">
      <c r="A54" s="152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</row>
    <row r="55" spans="1:53" ht="18.75" customHeight="1" thickBot="1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</row>
    <row r="56" spans="1:53" ht="18.75" customHeight="1">
      <c r="A56" s="148" t="s">
        <v>45</v>
      </c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</row>
    <row r="57" spans="1:53" ht="18.75" customHeight="1">
      <c r="A57" s="150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</row>
    <row r="58" spans="1:53" ht="18.75" customHeight="1">
      <c r="A58" s="152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</row>
    <row r="59" spans="1:53" ht="15" customHeight="1">
      <c r="A59" s="152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</row>
    <row r="60" spans="1:53" ht="15" customHeight="1">
      <c r="A60" s="152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</row>
    <row r="61" spans="1:53" ht="15" customHeight="1">
      <c r="A61" s="152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</row>
    <row r="62" spans="1:53" ht="15" customHeight="1">
      <c r="A62" s="152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</row>
    <row r="63" spans="1:53" ht="15.75" customHeight="1" thickBot="1">
      <c r="A63" s="154"/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</row>
  </sheetData>
  <mergeCells count="119">
    <mergeCell ref="A1:Y1"/>
    <mergeCell ref="A2:C2"/>
    <mergeCell ref="D2:L2"/>
    <mergeCell ref="M2:Y2"/>
    <mergeCell ref="A3:L3"/>
    <mergeCell ref="M3:Y3"/>
    <mergeCell ref="A17:I17"/>
    <mergeCell ref="L12:M12"/>
    <mergeCell ref="A11:E11"/>
    <mergeCell ref="J11:K11"/>
    <mergeCell ref="L11:M11"/>
    <mergeCell ref="N11:R11"/>
    <mergeCell ref="U11:V11"/>
    <mergeCell ref="W11:X11"/>
    <mergeCell ref="A7:E7"/>
    <mergeCell ref="J7:K7"/>
    <mergeCell ref="L7:M7"/>
    <mergeCell ref="J9:K9"/>
    <mergeCell ref="L9:M9"/>
    <mergeCell ref="A4:Y4"/>
    <mergeCell ref="A5:Y5"/>
    <mergeCell ref="A6:E6"/>
    <mergeCell ref="J6:K6"/>
    <mergeCell ref="L6:M6"/>
    <mergeCell ref="N6:R6"/>
    <mergeCell ref="U6:V6"/>
    <mergeCell ref="W6:X6"/>
    <mergeCell ref="A8:E8"/>
    <mergeCell ref="J8:K8"/>
    <mergeCell ref="L8:M8"/>
    <mergeCell ref="A9:E9"/>
    <mergeCell ref="A13:Y13"/>
    <mergeCell ref="A14:I15"/>
    <mergeCell ref="J14:R14"/>
    <mergeCell ref="S14:Y14"/>
    <mergeCell ref="M15:N15"/>
    <mergeCell ref="O15:P15"/>
    <mergeCell ref="Q15:R15"/>
    <mergeCell ref="W15:X15"/>
    <mergeCell ref="N9:R9"/>
    <mergeCell ref="U9:V9"/>
    <mergeCell ref="A10:E10"/>
    <mergeCell ref="J10:K10"/>
    <mergeCell ref="L10:M10"/>
    <mergeCell ref="N10:R10"/>
    <mergeCell ref="U10:V10"/>
    <mergeCell ref="W10:X10"/>
    <mergeCell ref="A12:E12"/>
    <mergeCell ref="W9:X9"/>
    <mergeCell ref="M16:N16"/>
    <mergeCell ref="O16:P16"/>
    <mergeCell ref="Q16:R16"/>
    <mergeCell ref="W16:X16"/>
    <mergeCell ref="A16:I16"/>
    <mergeCell ref="M17:N17"/>
    <mergeCell ref="O17:P17"/>
    <mergeCell ref="Q17:R17"/>
    <mergeCell ref="W17:X17"/>
    <mergeCell ref="A18:I18"/>
    <mergeCell ref="M18:N18"/>
    <mergeCell ref="O18:P18"/>
    <mergeCell ref="Q18:R18"/>
    <mergeCell ref="W18:X18"/>
    <mergeCell ref="A19:I19"/>
    <mergeCell ref="M19:N19"/>
    <mergeCell ref="O19:P19"/>
    <mergeCell ref="Q19:R19"/>
    <mergeCell ref="W19:X19"/>
    <mergeCell ref="A56:Y56"/>
    <mergeCell ref="A57:Y63"/>
    <mergeCell ref="A30:Y30"/>
    <mergeCell ref="A31:Y31"/>
    <mergeCell ref="A32:Y32"/>
    <mergeCell ref="A33:Y39"/>
    <mergeCell ref="A40:Y40"/>
    <mergeCell ref="A41:Y47"/>
    <mergeCell ref="A20:I20"/>
    <mergeCell ref="M20:N20"/>
    <mergeCell ref="O20:P20"/>
    <mergeCell ref="Q20:R20"/>
    <mergeCell ref="W20:X20"/>
    <mergeCell ref="A21:I21"/>
    <mergeCell ref="M21:N21"/>
    <mergeCell ref="O21:P21"/>
    <mergeCell ref="Q21:R21"/>
    <mergeCell ref="W21:X21"/>
    <mergeCell ref="O24:P24"/>
    <mergeCell ref="A25:I25"/>
    <mergeCell ref="M25:N25"/>
    <mergeCell ref="O25:P25"/>
    <mergeCell ref="A26:I26"/>
    <mergeCell ref="M26:N26"/>
    <mergeCell ref="O26:P26"/>
    <mergeCell ref="A48:Y48"/>
    <mergeCell ref="A49:Y55"/>
    <mergeCell ref="W7:X7"/>
    <mergeCell ref="N8:R8"/>
    <mergeCell ref="U8:V8"/>
    <mergeCell ref="W8:X8"/>
    <mergeCell ref="A29:I29"/>
    <mergeCell ref="M29:N29"/>
    <mergeCell ref="O29:P29"/>
    <mergeCell ref="N7:R7"/>
    <mergeCell ref="U7:V7"/>
    <mergeCell ref="A27:I27"/>
    <mergeCell ref="M27:N27"/>
    <mergeCell ref="O27:P27"/>
    <mergeCell ref="A28:I28"/>
    <mergeCell ref="M28:N28"/>
    <mergeCell ref="O28:P28"/>
    <mergeCell ref="A22:I22"/>
    <mergeCell ref="M22:N22"/>
    <mergeCell ref="O22:P22"/>
    <mergeCell ref="Q22:Y29"/>
    <mergeCell ref="A23:I23"/>
    <mergeCell ref="M23:N23"/>
    <mergeCell ref="O23:P23"/>
    <mergeCell ref="A24:I24"/>
    <mergeCell ref="M24:N24"/>
  </mergeCells>
  <phoneticPr fontId="22" type="noConversion"/>
  <pageMargins left="0.71" right="0.71" top="0.75000000000000011" bottom="0.75000000000000011" header="0.31" footer="0.31"/>
  <pageSetup paperSize="8" scale="80" fitToHeight="0" orientation="landscape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55"/>
  <sheetViews>
    <sheetView topLeftCell="A16" zoomScale="125" zoomScaleNormal="125" zoomScalePageLayoutView="125" workbookViewId="0">
      <selection activeCell="T10" sqref="T10"/>
    </sheetView>
  </sheetViews>
  <sheetFormatPr baseColWidth="10" defaultColWidth="8.83203125" defaultRowHeight="14" x14ac:dyDescent="0"/>
  <cols>
    <col min="1" max="24" width="6.33203125" customWidth="1"/>
    <col min="25" max="25" width="9.33203125" customWidth="1"/>
    <col min="26" max="53" width="8.83203125" style="29"/>
  </cols>
  <sheetData>
    <row r="1" spans="1:53" s="30" customFormat="1" ht="20" customHeight="1">
      <c r="A1" s="216" t="s">
        <v>22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8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</row>
    <row r="2" spans="1:53" s="30" customFormat="1" ht="22.5" customHeight="1">
      <c r="A2" s="219" t="s">
        <v>50</v>
      </c>
      <c r="B2" s="219"/>
      <c r="C2" s="219"/>
      <c r="D2" s="219" t="s">
        <v>24</v>
      </c>
      <c r="E2" s="219"/>
      <c r="F2" s="219"/>
      <c r="G2" s="219"/>
      <c r="H2" s="219"/>
      <c r="I2" s="219"/>
      <c r="J2" s="219"/>
      <c r="K2" s="219"/>
      <c r="L2" s="219"/>
      <c r="M2" s="219" t="s">
        <v>46</v>
      </c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 s="30" customFormat="1" ht="22.5" customHeight="1">
      <c r="A3" s="202" t="s">
        <v>25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20" t="s">
        <v>26</v>
      </c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</row>
    <row r="4" spans="1:53" s="30" customFormat="1" ht="20" customHeight="1">
      <c r="A4" s="202" t="s">
        <v>27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</row>
    <row r="5" spans="1:53" s="30" customFormat="1" ht="20" customHeight="1" thickBot="1">
      <c r="A5" s="203" t="s">
        <v>55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5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</row>
    <row r="6" spans="1:53" s="30" customFormat="1" ht="33" customHeight="1">
      <c r="A6" s="206" t="s">
        <v>28</v>
      </c>
      <c r="B6" s="207"/>
      <c r="C6" s="207"/>
      <c r="D6" s="207"/>
      <c r="E6" s="208"/>
      <c r="F6" s="77" t="s">
        <v>29</v>
      </c>
      <c r="G6" s="77" t="s">
        <v>30</v>
      </c>
      <c r="H6" s="77" t="s">
        <v>31</v>
      </c>
      <c r="I6" s="77" t="s">
        <v>32</v>
      </c>
      <c r="J6" s="209" t="s">
        <v>33</v>
      </c>
      <c r="K6" s="210"/>
      <c r="L6" s="209" t="s">
        <v>34</v>
      </c>
      <c r="M6" s="211"/>
      <c r="N6" s="273" t="s">
        <v>35</v>
      </c>
      <c r="O6" s="171"/>
      <c r="P6" s="171"/>
      <c r="Q6" s="171"/>
      <c r="R6" s="274"/>
      <c r="S6" s="77" t="s">
        <v>29</v>
      </c>
      <c r="T6" s="77" t="s">
        <v>30</v>
      </c>
      <c r="U6" s="275" t="s">
        <v>31</v>
      </c>
      <c r="V6" s="275"/>
      <c r="W6" s="275" t="s">
        <v>32</v>
      </c>
      <c r="X6" s="275"/>
      <c r="Y6" s="72" t="s">
        <v>34</v>
      </c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</row>
    <row r="7" spans="1:53" s="34" customFormat="1" ht="23.25" customHeight="1">
      <c r="A7" s="121" t="s">
        <v>84</v>
      </c>
      <c r="B7" s="122"/>
      <c r="C7" s="122"/>
      <c r="D7" s="122"/>
      <c r="E7" s="244"/>
      <c r="F7" s="32"/>
      <c r="G7" s="32"/>
      <c r="H7" s="32"/>
      <c r="I7" s="32"/>
      <c r="J7" s="245">
        <f>+SUM(F7:I7)</f>
        <v>0</v>
      </c>
      <c r="K7" s="246"/>
      <c r="L7" s="256">
        <v>12</v>
      </c>
      <c r="M7" s="267"/>
      <c r="N7" s="257" t="s">
        <v>65</v>
      </c>
      <c r="O7" s="141"/>
      <c r="P7" s="141"/>
      <c r="Q7" s="141"/>
      <c r="R7" s="142"/>
      <c r="S7" s="74"/>
      <c r="T7" s="74"/>
      <c r="U7" s="258"/>
      <c r="V7" s="258"/>
      <c r="W7" s="258"/>
      <c r="X7" s="258"/>
      <c r="Y7" s="36">
        <v>0.4</v>
      </c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</row>
    <row r="8" spans="1:53" s="34" customFormat="1" ht="24.75" customHeight="1" thickBot="1">
      <c r="A8" s="270" t="s">
        <v>47</v>
      </c>
      <c r="B8" s="271"/>
      <c r="C8" s="271"/>
      <c r="D8" s="271"/>
      <c r="E8" s="272"/>
      <c r="F8" s="32"/>
      <c r="G8" s="32"/>
      <c r="H8" s="32"/>
      <c r="I8" s="32"/>
      <c r="J8" s="263">
        <f>SUM(F8:I9)</f>
        <v>0</v>
      </c>
      <c r="K8" s="264"/>
      <c r="L8" s="259">
        <v>100</v>
      </c>
      <c r="M8" s="260"/>
      <c r="N8" s="257"/>
      <c r="O8" s="141"/>
      <c r="P8" s="141"/>
      <c r="Q8" s="141"/>
      <c r="R8" s="142"/>
      <c r="S8" s="74"/>
      <c r="T8" s="74"/>
      <c r="U8" s="258"/>
      <c r="V8" s="258"/>
      <c r="W8" s="258"/>
      <c r="X8" s="258"/>
      <c r="Y8" s="36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</row>
    <row r="9" spans="1:53" s="34" customFormat="1" ht="29.25" customHeight="1">
      <c r="A9" s="121" t="s">
        <v>83</v>
      </c>
      <c r="B9" s="122"/>
      <c r="C9" s="122"/>
      <c r="D9" s="122"/>
      <c r="E9" s="244"/>
      <c r="F9" s="32"/>
      <c r="G9" s="32"/>
      <c r="H9" s="32"/>
      <c r="I9" s="32"/>
      <c r="J9" s="265"/>
      <c r="K9" s="266"/>
      <c r="L9" s="261"/>
      <c r="M9" s="262"/>
      <c r="N9" s="257"/>
      <c r="O9" s="141"/>
      <c r="P9" s="141"/>
      <c r="Q9" s="141"/>
      <c r="R9" s="142"/>
      <c r="S9" s="74"/>
      <c r="T9" s="74"/>
      <c r="U9" s="258"/>
      <c r="V9" s="258"/>
      <c r="W9" s="258"/>
      <c r="X9" s="258"/>
      <c r="Y9" s="36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</row>
    <row r="10" spans="1:53" s="34" customFormat="1" ht="29.25" customHeight="1">
      <c r="A10" s="132" t="s">
        <v>64</v>
      </c>
      <c r="B10" s="133"/>
      <c r="C10" s="133"/>
      <c r="D10" s="133"/>
      <c r="E10" s="134"/>
      <c r="F10" s="35"/>
      <c r="G10" s="35"/>
      <c r="H10" s="35"/>
      <c r="I10" s="35"/>
      <c r="J10" s="245">
        <f t="shared" ref="J10:J11" si="0">+SUM(F10:I10)</f>
        <v>0</v>
      </c>
      <c r="K10" s="246"/>
      <c r="L10" s="143">
        <v>25</v>
      </c>
      <c r="M10" s="144"/>
      <c r="N10" s="257"/>
      <c r="O10" s="141"/>
      <c r="P10" s="141"/>
      <c r="Q10" s="141"/>
      <c r="R10" s="142"/>
      <c r="S10" s="74"/>
      <c r="T10" s="74"/>
      <c r="U10" s="258"/>
      <c r="V10" s="258"/>
      <c r="W10" s="258"/>
      <c r="X10" s="258"/>
      <c r="Y10" s="36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</row>
    <row r="11" spans="1:53" s="34" customFormat="1" ht="32.25" customHeight="1">
      <c r="A11" s="132"/>
      <c r="B11" s="133"/>
      <c r="C11" s="133"/>
      <c r="D11" s="133"/>
      <c r="E11" s="134"/>
      <c r="F11" s="37"/>
      <c r="G11" s="37"/>
      <c r="H11" s="37"/>
      <c r="I11" s="37"/>
      <c r="J11" s="245">
        <f t="shared" si="0"/>
        <v>0</v>
      </c>
      <c r="K11" s="246"/>
      <c r="L11" s="137"/>
      <c r="M11" s="138"/>
      <c r="N11" s="192"/>
      <c r="O11" s="133"/>
      <c r="P11" s="133"/>
      <c r="Q11" s="133"/>
      <c r="R11" s="134"/>
      <c r="S11" s="71"/>
      <c r="T11" s="71"/>
      <c r="U11" s="193"/>
      <c r="V11" s="193"/>
      <c r="W11" s="193"/>
      <c r="X11" s="193"/>
      <c r="Y11" s="75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</row>
    <row r="12" spans="1:53" s="30" customFormat="1" ht="37.5" customHeight="1" thickBot="1">
      <c r="A12" s="249"/>
      <c r="B12" s="250"/>
      <c r="C12" s="250"/>
      <c r="D12" s="250"/>
      <c r="E12" s="251"/>
      <c r="F12" s="40"/>
      <c r="G12" s="40"/>
      <c r="H12" s="40"/>
      <c r="I12" s="40"/>
      <c r="J12" s="245">
        <f t="shared" ref="J12" si="1">+SUM(F12:I12)</f>
        <v>0</v>
      </c>
      <c r="K12" s="246"/>
      <c r="L12" s="268"/>
      <c r="M12" s="269"/>
      <c r="N12" s="188"/>
      <c r="O12" s="189"/>
      <c r="P12" s="189"/>
      <c r="Q12" s="189"/>
      <c r="R12" s="190"/>
      <c r="S12" s="70"/>
      <c r="T12" s="70"/>
      <c r="U12" s="191"/>
      <c r="V12" s="191"/>
      <c r="W12" s="191"/>
      <c r="X12" s="191"/>
      <c r="Y12" s="42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</row>
    <row r="13" spans="1:53" s="30" customFormat="1" ht="18.75" customHeight="1">
      <c r="A13" s="170" t="s">
        <v>36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2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</row>
    <row r="14" spans="1:53" s="30" customFormat="1" ht="33" customHeight="1">
      <c r="A14" s="173"/>
      <c r="B14" s="174"/>
      <c r="C14" s="174"/>
      <c r="D14" s="174"/>
      <c r="E14" s="174"/>
      <c r="F14" s="174"/>
      <c r="G14" s="174"/>
      <c r="H14" s="174"/>
      <c r="I14" s="175"/>
      <c r="J14" s="179" t="s">
        <v>37</v>
      </c>
      <c r="K14" s="180"/>
      <c r="L14" s="180"/>
      <c r="M14" s="180"/>
      <c r="N14" s="180"/>
      <c r="O14" s="180"/>
      <c r="P14" s="180"/>
      <c r="Q14" s="180"/>
      <c r="R14" s="181"/>
      <c r="S14" s="179" t="s">
        <v>38</v>
      </c>
      <c r="T14" s="180"/>
      <c r="U14" s="180"/>
      <c r="V14" s="180"/>
      <c r="W14" s="180"/>
      <c r="X14" s="180"/>
      <c r="Y14" s="182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</row>
    <row r="15" spans="1:53" s="30" customFormat="1" ht="34.5" customHeight="1">
      <c r="A15" s="176"/>
      <c r="B15" s="177"/>
      <c r="C15" s="177"/>
      <c r="D15" s="177"/>
      <c r="E15" s="177"/>
      <c r="F15" s="177"/>
      <c r="G15" s="177"/>
      <c r="H15" s="177"/>
      <c r="I15" s="178"/>
      <c r="J15" s="43" t="s">
        <v>29</v>
      </c>
      <c r="K15" s="44" t="s">
        <v>30</v>
      </c>
      <c r="L15" s="44" t="s">
        <v>31</v>
      </c>
      <c r="M15" s="183" t="s">
        <v>32</v>
      </c>
      <c r="N15" s="184"/>
      <c r="O15" s="183" t="s">
        <v>33</v>
      </c>
      <c r="P15" s="184"/>
      <c r="Q15" s="185" t="s">
        <v>34</v>
      </c>
      <c r="R15" s="186"/>
      <c r="S15" s="45" t="s">
        <v>29</v>
      </c>
      <c r="T15" s="69" t="s">
        <v>30</v>
      </c>
      <c r="U15" s="69" t="s">
        <v>31</v>
      </c>
      <c r="V15" s="69" t="s">
        <v>32</v>
      </c>
      <c r="W15" s="187" t="s">
        <v>39</v>
      </c>
      <c r="X15" s="187"/>
      <c r="Y15" s="68" t="s">
        <v>34</v>
      </c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</row>
    <row r="16" spans="1:53" s="30" customFormat="1" ht="20" customHeight="1">
      <c r="A16" s="121" t="s">
        <v>91</v>
      </c>
      <c r="B16" s="122"/>
      <c r="C16" s="122"/>
      <c r="D16" s="122"/>
      <c r="E16" s="122"/>
      <c r="F16" s="122"/>
      <c r="G16" s="122"/>
      <c r="H16" s="122"/>
      <c r="I16" s="123"/>
      <c r="J16" s="48"/>
      <c r="K16" s="49"/>
      <c r="L16" s="49"/>
      <c r="M16" s="124"/>
      <c r="N16" s="125"/>
      <c r="O16" s="126">
        <f>SUM(J16:N16)</f>
        <v>0</v>
      </c>
      <c r="P16" s="127"/>
      <c r="Q16" s="128">
        <v>10</v>
      </c>
      <c r="R16" s="129"/>
      <c r="S16" s="67"/>
      <c r="T16" s="67"/>
      <c r="U16" s="67"/>
      <c r="V16" s="67"/>
      <c r="W16" s="130"/>
      <c r="X16" s="130"/>
      <c r="Y16" s="51">
        <v>0.75</v>
      </c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</row>
    <row r="17" spans="1:53" s="30" customFormat="1" ht="33" customHeight="1">
      <c r="A17" s="121" t="s">
        <v>92</v>
      </c>
      <c r="B17" s="122"/>
      <c r="C17" s="122"/>
      <c r="D17" s="122"/>
      <c r="E17" s="122"/>
      <c r="F17" s="122"/>
      <c r="G17" s="122"/>
      <c r="H17" s="122"/>
      <c r="I17" s="123"/>
      <c r="J17" s="48"/>
      <c r="K17" s="49"/>
      <c r="L17" s="49"/>
      <c r="M17" s="124"/>
      <c r="N17" s="125"/>
      <c r="O17" s="126">
        <f t="shared" ref="O17:O21" si="2">SUM(J17:N17)</f>
        <v>0</v>
      </c>
      <c r="P17" s="127"/>
      <c r="Q17" s="128">
        <v>10</v>
      </c>
      <c r="R17" s="129"/>
      <c r="S17" s="67"/>
      <c r="T17" s="67"/>
      <c r="U17" s="67"/>
      <c r="V17" s="67"/>
      <c r="W17" s="130"/>
      <c r="X17" s="130"/>
      <c r="Y17" s="51">
        <v>0.75</v>
      </c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</row>
    <row r="18" spans="1:53" s="30" customFormat="1" ht="33" customHeight="1">
      <c r="A18" s="287" t="s">
        <v>93</v>
      </c>
      <c r="B18" s="288"/>
      <c r="C18" s="288"/>
      <c r="D18" s="288"/>
      <c r="E18" s="288"/>
      <c r="F18" s="288"/>
      <c r="G18" s="288"/>
      <c r="H18" s="288"/>
      <c r="I18" s="289"/>
      <c r="J18" s="48"/>
      <c r="K18" s="49"/>
      <c r="L18" s="49"/>
      <c r="M18" s="124"/>
      <c r="N18" s="125"/>
      <c r="O18" s="126">
        <f t="shared" si="2"/>
        <v>0</v>
      </c>
      <c r="P18" s="127"/>
      <c r="Q18" s="128">
        <v>10</v>
      </c>
      <c r="R18" s="129"/>
      <c r="S18" s="67"/>
      <c r="T18" s="67"/>
      <c r="U18" s="67"/>
      <c r="V18" s="67"/>
      <c r="W18" s="130"/>
      <c r="X18" s="130"/>
      <c r="Y18" s="51">
        <v>0.75</v>
      </c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</row>
    <row r="19" spans="1:53" s="30" customFormat="1" ht="33.75" customHeight="1" thickBot="1">
      <c r="A19" s="287" t="s">
        <v>94</v>
      </c>
      <c r="B19" s="288"/>
      <c r="C19" s="288"/>
      <c r="D19" s="288"/>
      <c r="E19" s="288"/>
      <c r="F19" s="288"/>
      <c r="G19" s="288"/>
      <c r="H19" s="288"/>
      <c r="I19" s="289"/>
      <c r="J19" s="48"/>
      <c r="K19" s="49"/>
      <c r="L19" s="49"/>
      <c r="M19" s="165"/>
      <c r="N19" s="166"/>
      <c r="O19" s="126">
        <f t="shared" si="2"/>
        <v>0</v>
      </c>
      <c r="P19" s="127"/>
      <c r="Q19" s="167">
        <v>10</v>
      </c>
      <c r="R19" s="168"/>
      <c r="S19" s="67"/>
      <c r="T19" s="67"/>
      <c r="U19" s="67"/>
      <c r="V19" s="67"/>
      <c r="W19" s="169"/>
      <c r="X19" s="169"/>
      <c r="Y19" s="52">
        <v>0.75</v>
      </c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</row>
    <row r="20" spans="1:53" s="30" customFormat="1" ht="35.25" customHeight="1" thickBot="1">
      <c r="A20" s="287" t="s">
        <v>95</v>
      </c>
      <c r="B20" s="288"/>
      <c r="C20" s="288"/>
      <c r="D20" s="288"/>
      <c r="E20" s="288"/>
      <c r="F20" s="288"/>
      <c r="G20" s="288"/>
      <c r="H20" s="288"/>
      <c r="I20" s="289"/>
      <c r="J20" s="48"/>
      <c r="K20" s="49"/>
      <c r="L20" s="49"/>
      <c r="M20" s="165"/>
      <c r="N20" s="166"/>
      <c r="O20" s="126">
        <f t="shared" si="2"/>
        <v>0</v>
      </c>
      <c r="P20" s="127"/>
      <c r="Q20" s="167">
        <v>10</v>
      </c>
      <c r="R20" s="168"/>
      <c r="S20" s="54"/>
      <c r="T20" s="54"/>
      <c r="U20" s="54"/>
      <c r="V20" s="54"/>
      <c r="W20" s="169"/>
      <c r="X20" s="169"/>
      <c r="Y20" s="52">
        <v>0.75</v>
      </c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</row>
    <row r="21" spans="1:53" s="34" customFormat="1" ht="36.75" customHeight="1" thickBot="1">
      <c r="A21" s="162"/>
      <c r="B21" s="163"/>
      <c r="C21" s="163"/>
      <c r="D21" s="163"/>
      <c r="E21" s="163"/>
      <c r="F21" s="163"/>
      <c r="G21" s="163"/>
      <c r="H21" s="163"/>
      <c r="I21" s="164"/>
      <c r="J21" s="53"/>
      <c r="K21" s="53"/>
      <c r="L21" s="53"/>
      <c r="M21" s="242"/>
      <c r="N21" s="243"/>
      <c r="O21" s="126">
        <f t="shared" si="2"/>
        <v>0</v>
      </c>
      <c r="P21" s="127"/>
      <c r="Q21" s="167"/>
      <c r="R21" s="168"/>
      <c r="S21" s="54"/>
      <c r="T21" s="54"/>
      <c r="U21" s="54"/>
      <c r="V21" s="54"/>
      <c r="W21" s="169"/>
      <c r="X21" s="169"/>
      <c r="Y21" s="52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</row>
    <row r="22" spans="1:53" ht="18.75" customHeight="1" thickBot="1">
      <c r="A22" s="156" t="s">
        <v>40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</row>
    <row r="23" spans="1:53" ht="18.75" customHeight="1">
      <c r="A23" s="158" t="s">
        <v>41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</row>
    <row r="24" spans="1:53" ht="18.75" customHeight="1">
      <c r="A24" s="160" t="s">
        <v>42</v>
      </c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</row>
    <row r="25" spans="1:53" ht="18.75" customHeight="1">
      <c r="A25" s="150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</row>
    <row r="26" spans="1:53" ht="18.75" customHeight="1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</row>
    <row r="27" spans="1:53" ht="18.75" customHeight="1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</row>
    <row r="28" spans="1:53" ht="18.75" customHeight="1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</row>
    <row r="29" spans="1:53" ht="18.75" customHeight="1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</row>
    <row r="30" spans="1:53" ht="18.75" customHeight="1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</row>
    <row r="31" spans="1:53" ht="18.75" customHeight="1" thickBot="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</row>
    <row r="32" spans="1:53" ht="18.75" customHeight="1">
      <c r="A32" s="148" t="s">
        <v>43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</row>
    <row r="33" spans="1:53" ht="18.75" customHeight="1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</row>
    <row r="34" spans="1:53" ht="18.75" customHeight="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</row>
    <row r="35" spans="1:53" ht="18.75" customHeight="1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</row>
    <row r="36" spans="1:53" ht="18.75" customHeight="1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</row>
    <row r="37" spans="1:53" ht="18.75" customHeight="1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</row>
    <row r="38" spans="1:53" ht="18.75" customHeight="1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</row>
    <row r="39" spans="1:53" ht="18.75" customHeight="1" thickBot="1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</row>
    <row r="40" spans="1:53" ht="18.75" customHeight="1">
      <c r="A40" s="148" t="s">
        <v>44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</row>
    <row r="41" spans="1:53" ht="18.75" customHeight="1">
      <c r="A41" s="150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</row>
    <row r="42" spans="1:53" ht="18.75" customHeight="1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</row>
    <row r="43" spans="1:53" ht="18.75" customHeight="1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</row>
    <row r="44" spans="1:53" ht="18.75" customHeight="1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</row>
    <row r="45" spans="1:53" ht="18.75" customHeight="1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</row>
    <row r="46" spans="1:53" ht="18.75" customHeight="1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</row>
    <row r="47" spans="1:53" ht="18.75" customHeight="1" thickBot="1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</row>
    <row r="48" spans="1:53" ht="18.75" customHeight="1">
      <c r="A48" s="148" t="s">
        <v>45</v>
      </c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</row>
    <row r="49" spans="1:53" ht="18.75" customHeight="1">
      <c r="A49" s="150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</row>
    <row r="50" spans="1:53" ht="18.75" customHeight="1">
      <c r="A50" s="152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</row>
    <row r="51" spans="1:53" ht="15" customHeight="1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</row>
    <row r="52" spans="1:53" ht="15" customHeight="1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</row>
    <row r="53" spans="1:53" ht="15" customHeight="1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</row>
    <row r="54" spans="1:53" ht="15" customHeight="1">
      <c r="A54" s="152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</row>
    <row r="55" spans="1:53" ht="15.75" customHeight="1" thickBot="1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</row>
  </sheetData>
  <mergeCells count="96">
    <mergeCell ref="A1:Y1"/>
    <mergeCell ref="A2:C2"/>
    <mergeCell ref="D2:L2"/>
    <mergeCell ref="M2:Y2"/>
    <mergeCell ref="A3:L3"/>
    <mergeCell ref="M3:Y3"/>
    <mergeCell ref="A8:E8"/>
    <mergeCell ref="A4:Y4"/>
    <mergeCell ref="A5:Y5"/>
    <mergeCell ref="A6:E6"/>
    <mergeCell ref="J6:K6"/>
    <mergeCell ref="L6:M6"/>
    <mergeCell ref="N6:R6"/>
    <mergeCell ref="U6:V6"/>
    <mergeCell ref="W6:X6"/>
    <mergeCell ref="W10:X10"/>
    <mergeCell ref="A9:E9"/>
    <mergeCell ref="N9:R9"/>
    <mergeCell ref="U9:V9"/>
    <mergeCell ref="W9:X9"/>
    <mergeCell ref="A10:E10"/>
    <mergeCell ref="J10:K10"/>
    <mergeCell ref="L10:M10"/>
    <mergeCell ref="N10:R10"/>
    <mergeCell ref="U10:V10"/>
    <mergeCell ref="W12:X12"/>
    <mergeCell ref="A11:E11"/>
    <mergeCell ref="J11:K11"/>
    <mergeCell ref="L11:M11"/>
    <mergeCell ref="N11:R11"/>
    <mergeCell ref="U11:V11"/>
    <mergeCell ref="W11:X11"/>
    <mergeCell ref="A12:E12"/>
    <mergeCell ref="J12:K12"/>
    <mergeCell ref="L12:M12"/>
    <mergeCell ref="N12:R12"/>
    <mergeCell ref="U12:V12"/>
    <mergeCell ref="A13:Y13"/>
    <mergeCell ref="A14:I15"/>
    <mergeCell ref="J14:R14"/>
    <mergeCell ref="S14:Y14"/>
    <mergeCell ref="M15:N15"/>
    <mergeCell ref="O15:P15"/>
    <mergeCell ref="Q15:R15"/>
    <mergeCell ref="W15:X15"/>
    <mergeCell ref="A17:I17"/>
    <mergeCell ref="M17:N17"/>
    <mergeCell ref="O17:P17"/>
    <mergeCell ref="Q17:R17"/>
    <mergeCell ref="W17:X17"/>
    <mergeCell ref="A16:I16"/>
    <mergeCell ref="M16:N16"/>
    <mergeCell ref="O16:P16"/>
    <mergeCell ref="Q16:R16"/>
    <mergeCell ref="W16:X16"/>
    <mergeCell ref="A19:I19"/>
    <mergeCell ref="M19:N19"/>
    <mergeCell ref="O19:P19"/>
    <mergeCell ref="Q19:R19"/>
    <mergeCell ref="W19:X19"/>
    <mergeCell ref="A18:I18"/>
    <mergeCell ref="M18:N18"/>
    <mergeCell ref="O18:P18"/>
    <mergeCell ref="Q18:R18"/>
    <mergeCell ref="W18:X18"/>
    <mergeCell ref="A21:I21"/>
    <mergeCell ref="M21:N21"/>
    <mergeCell ref="O21:P21"/>
    <mergeCell ref="Q21:R21"/>
    <mergeCell ref="W21:X21"/>
    <mergeCell ref="A20:I20"/>
    <mergeCell ref="M20:N20"/>
    <mergeCell ref="O20:P20"/>
    <mergeCell ref="Q20:R20"/>
    <mergeCell ref="W20:X20"/>
    <mergeCell ref="A40:Y40"/>
    <mergeCell ref="A41:Y47"/>
    <mergeCell ref="A48:Y48"/>
    <mergeCell ref="A49:Y55"/>
    <mergeCell ref="A7:E7"/>
    <mergeCell ref="J7:K7"/>
    <mergeCell ref="L7:M7"/>
    <mergeCell ref="N8:R8"/>
    <mergeCell ref="U8:V8"/>
    <mergeCell ref="W8:X8"/>
    <mergeCell ref="A22:Y22"/>
    <mergeCell ref="A23:Y23"/>
    <mergeCell ref="A24:Y24"/>
    <mergeCell ref="A25:Y31"/>
    <mergeCell ref="A32:Y32"/>
    <mergeCell ref="A33:Y39"/>
    <mergeCell ref="N7:R7"/>
    <mergeCell ref="U7:V7"/>
    <mergeCell ref="W7:X7"/>
    <mergeCell ref="L8:M9"/>
    <mergeCell ref="J8:K9"/>
  </mergeCells>
  <phoneticPr fontId="22" type="noConversion"/>
  <pageMargins left="0.70000000000000007" right="0.70000000000000007" top="0.75000000000000011" bottom="0.75000000000000011" header="0.30000000000000004" footer="0.30000000000000004"/>
  <pageSetup paperSize="9" scale="70" orientation="landscape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0"/>
  <sheetViews>
    <sheetView tabSelected="1" topLeftCell="A3" workbookViewId="0">
      <selection activeCell="U14" sqref="U14"/>
    </sheetView>
  </sheetViews>
  <sheetFormatPr baseColWidth="10" defaultColWidth="8.83203125" defaultRowHeight="14" x14ac:dyDescent="0"/>
  <cols>
    <col min="1" max="24" width="6.33203125" customWidth="1"/>
    <col min="25" max="25" width="9.33203125" customWidth="1"/>
    <col min="26" max="53" width="8.83203125" style="29"/>
  </cols>
  <sheetData>
    <row r="1" spans="1:53" s="30" customFormat="1" ht="20" customHeight="1">
      <c r="A1" s="216" t="s">
        <v>22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8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</row>
    <row r="2" spans="1:53" s="30" customFormat="1" ht="22.5" customHeight="1">
      <c r="A2" s="219" t="s">
        <v>66</v>
      </c>
      <c r="B2" s="219"/>
      <c r="C2" s="219"/>
      <c r="D2" s="219" t="s">
        <v>24</v>
      </c>
      <c r="E2" s="219"/>
      <c r="F2" s="219"/>
      <c r="G2" s="219"/>
      <c r="H2" s="219"/>
      <c r="I2" s="219"/>
      <c r="J2" s="219"/>
      <c r="K2" s="219"/>
      <c r="L2" s="219"/>
      <c r="M2" s="219" t="s">
        <v>46</v>
      </c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 s="30" customFormat="1" ht="22.5" customHeight="1">
      <c r="A3" s="202" t="s">
        <v>25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20" t="s">
        <v>26</v>
      </c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</row>
    <row r="4" spans="1:53" s="30" customFormat="1" ht="20" customHeight="1">
      <c r="A4" s="202" t="s">
        <v>27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</row>
    <row r="5" spans="1:53" s="30" customFormat="1" ht="20" customHeight="1" thickBot="1">
      <c r="A5" s="203" t="s">
        <v>67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5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</row>
    <row r="6" spans="1:53" s="30" customFormat="1" ht="33" customHeight="1">
      <c r="A6" s="206" t="s">
        <v>28</v>
      </c>
      <c r="B6" s="207"/>
      <c r="C6" s="207"/>
      <c r="D6" s="207"/>
      <c r="E6" s="208"/>
      <c r="F6" s="77" t="s">
        <v>29</v>
      </c>
      <c r="G6" s="77" t="s">
        <v>30</v>
      </c>
      <c r="H6" s="77" t="s">
        <v>31</v>
      </c>
      <c r="I6" s="77" t="s">
        <v>32</v>
      </c>
      <c r="J6" s="209" t="s">
        <v>33</v>
      </c>
      <c r="K6" s="210"/>
      <c r="L6" s="209" t="s">
        <v>34</v>
      </c>
      <c r="M6" s="211"/>
      <c r="N6" s="273" t="s">
        <v>35</v>
      </c>
      <c r="O6" s="171"/>
      <c r="P6" s="171"/>
      <c r="Q6" s="171"/>
      <c r="R6" s="274"/>
      <c r="S6" s="77" t="s">
        <v>29</v>
      </c>
      <c r="T6" s="77" t="s">
        <v>30</v>
      </c>
      <c r="U6" s="275" t="s">
        <v>31</v>
      </c>
      <c r="V6" s="275"/>
      <c r="W6" s="275" t="s">
        <v>32</v>
      </c>
      <c r="X6" s="275"/>
      <c r="Y6" s="72" t="s">
        <v>34</v>
      </c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</row>
    <row r="7" spans="1:53" s="34" customFormat="1" ht="23.25" customHeight="1">
      <c r="A7" s="121" t="s">
        <v>87</v>
      </c>
      <c r="B7" s="122"/>
      <c r="C7" s="122"/>
      <c r="D7" s="122"/>
      <c r="E7" s="244"/>
      <c r="F7" s="32"/>
      <c r="G7" s="32"/>
      <c r="H7" s="32"/>
      <c r="I7" s="32"/>
      <c r="J7" s="245">
        <f>SUM(F7:I7)</f>
        <v>0</v>
      </c>
      <c r="K7" s="246"/>
      <c r="L7" s="256">
        <v>12</v>
      </c>
      <c r="M7" s="267"/>
      <c r="N7" s="257" t="s">
        <v>89</v>
      </c>
      <c r="O7" s="141"/>
      <c r="P7" s="141"/>
      <c r="Q7" s="141"/>
      <c r="R7" s="142"/>
      <c r="S7" s="74"/>
      <c r="T7" s="74"/>
      <c r="U7" s="258"/>
      <c r="V7" s="258"/>
      <c r="W7" s="258"/>
      <c r="X7" s="258"/>
      <c r="Y7" s="36">
        <v>0.75</v>
      </c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</row>
    <row r="8" spans="1:53" s="34" customFormat="1" ht="24.75" customHeight="1">
      <c r="A8" s="121" t="s">
        <v>86</v>
      </c>
      <c r="B8" s="122"/>
      <c r="C8" s="122"/>
      <c r="D8" s="122"/>
      <c r="E8" s="244"/>
      <c r="F8" s="32"/>
      <c r="G8" s="32"/>
      <c r="H8" s="32"/>
      <c r="I8" s="32"/>
      <c r="J8" s="245">
        <f t="shared" ref="J8:J10" si="0">SUM(F8:I8)</f>
        <v>0</v>
      </c>
      <c r="K8" s="246"/>
      <c r="L8" s="256">
        <v>25</v>
      </c>
      <c r="M8" s="267"/>
      <c r="N8" s="257"/>
      <c r="O8" s="141"/>
      <c r="P8" s="141"/>
      <c r="Q8" s="141"/>
      <c r="R8" s="142"/>
      <c r="S8" s="74"/>
      <c r="T8" s="74"/>
      <c r="U8" s="258"/>
      <c r="V8" s="258"/>
      <c r="W8" s="258"/>
      <c r="X8" s="258"/>
      <c r="Y8" s="36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</row>
    <row r="9" spans="1:53" s="34" customFormat="1" ht="26" customHeight="1">
      <c r="A9" s="121" t="s">
        <v>85</v>
      </c>
      <c r="B9" s="122"/>
      <c r="C9" s="122"/>
      <c r="D9" s="122"/>
      <c r="E9" s="244"/>
      <c r="F9" s="32"/>
      <c r="G9" s="32"/>
      <c r="H9" s="32"/>
      <c r="I9" s="32"/>
      <c r="J9" s="245">
        <f t="shared" ref="J9" si="1">SUM(F9:I9)</f>
        <v>0</v>
      </c>
      <c r="K9" s="246"/>
      <c r="L9" s="256">
        <v>2</v>
      </c>
      <c r="M9" s="281"/>
      <c r="N9" s="85"/>
      <c r="O9" s="79"/>
      <c r="P9" s="79"/>
      <c r="Q9" s="79"/>
      <c r="R9" s="80"/>
      <c r="S9" s="86"/>
      <c r="T9" s="86"/>
      <c r="U9" s="86"/>
      <c r="V9" s="86"/>
      <c r="W9" s="86"/>
      <c r="X9" s="86"/>
      <c r="Y9" s="36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</row>
    <row r="10" spans="1:53" s="34" customFormat="1" ht="29.25" customHeight="1" thickBot="1">
      <c r="A10" s="121"/>
      <c r="B10" s="122"/>
      <c r="C10" s="122"/>
      <c r="D10" s="122"/>
      <c r="E10" s="244"/>
      <c r="F10" s="32"/>
      <c r="G10" s="32"/>
      <c r="H10" s="32"/>
      <c r="I10" s="32"/>
      <c r="J10" s="245"/>
      <c r="K10" s="246"/>
      <c r="L10" s="256"/>
      <c r="M10" s="267"/>
      <c r="N10" s="257"/>
      <c r="O10" s="141"/>
      <c r="P10" s="141"/>
      <c r="Q10" s="141"/>
      <c r="R10" s="142"/>
      <c r="S10" s="74"/>
      <c r="T10" s="74"/>
      <c r="U10" s="258"/>
      <c r="V10" s="258"/>
      <c r="W10" s="258"/>
      <c r="X10" s="258"/>
      <c r="Y10" s="36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</row>
    <row r="11" spans="1:53" s="30" customFormat="1" ht="18.75" customHeight="1">
      <c r="A11" s="170" t="s">
        <v>36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2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</row>
    <row r="12" spans="1:53" s="30" customFormat="1" ht="33" customHeight="1">
      <c r="A12" s="173"/>
      <c r="B12" s="174"/>
      <c r="C12" s="174"/>
      <c r="D12" s="174"/>
      <c r="E12" s="174"/>
      <c r="F12" s="174"/>
      <c r="G12" s="174"/>
      <c r="H12" s="174"/>
      <c r="I12" s="175"/>
      <c r="J12" s="179" t="s">
        <v>37</v>
      </c>
      <c r="K12" s="180"/>
      <c r="L12" s="180"/>
      <c r="M12" s="180"/>
      <c r="N12" s="180"/>
      <c r="O12" s="180"/>
      <c r="P12" s="180"/>
      <c r="Q12" s="180"/>
      <c r="R12" s="181"/>
      <c r="S12" s="179" t="s">
        <v>38</v>
      </c>
      <c r="T12" s="180"/>
      <c r="U12" s="180"/>
      <c r="V12" s="180"/>
      <c r="W12" s="180"/>
      <c r="X12" s="180"/>
      <c r="Y12" s="182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</row>
    <row r="13" spans="1:53" s="30" customFormat="1" ht="34.5" customHeight="1">
      <c r="A13" s="176"/>
      <c r="B13" s="177"/>
      <c r="C13" s="177"/>
      <c r="D13" s="177"/>
      <c r="E13" s="177"/>
      <c r="F13" s="177"/>
      <c r="G13" s="177"/>
      <c r="H13" s="177"/>
      <c r="I13" s="178"/>
      <c r="J13" s="43" t="s">
        <v>29</v>
      </c>
      <c r="K13" s="44" t="s">
        <v>30</v>
      </c>
      <c r="L13" s="44" t="s">
        <v>31</v>
      </c>
      <c r="M13" s="183" t="s">
        <v>32</v>
      </c>
      <c r="N13" s="184"/>
      <c r="O13" s="183" t="s">
        <v>33</v>
      </c>
      <c r="P13" s="184"/>
      <c r="Q13" s="185" t="s">
        <v>34</v>
      </c>
      <c r="R13" s="186"/>
      <c r="S13" s="45" t="s">
        <v>29</v>
      </c>
      <c r="T13" s="69" t="s">
        <v>30</v>
      </c>
      <c r="U13" s="69" t="s">
        <v>31</v>
      </c>
      <c r="V13" s="69" t="s">
        <v>32</v>
      </c>
      <c r="W13" s="187" t="s">
        <v>39</v>
      </c>
      <c r="X13" s="187"/>
      <c r="Y13" s="68" t="s">
        <v>34</v>
      </c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</row>
    <row r="14" spans="1:53" s="30" customFormat="1" ht="33" customHeight="1">
      <c r="A14" s="121" t="s">
        <v>88</v>
      </c>
      <c r="B14" s="122"/>
      <c r="C14" s="122"/>
      <c r="D14" s="122"/>
      <c r="E14" s="122"/>
      <c r="F14" s="122"/>
      <c r="G14" s="122"/>
      <c r="H14" s="122"/>
      <c r="I14" s="123"/>
      <c r="J14" s="48"/>
      <c r="K14" s="49"/>
      <c r="L14" s="49"/>
      <c r="M14" s="124"/>
      <c r="N14" s="125"/>
      <c r="O14" s="126">
        <f>SUM(J14:N14)</f>
        <v>0</v>
      </c>
      <c r="P14" s="127"/>
      <c r="Q14" s="290">
        <v>10</v>
      </c>
      <c r="R14" s="291"/>
      <c r="S14" s="67"/>
      <c r="T14" s="67"/>
      <c r="U14" s="67"/>
      <c r="V14" s="67"/>
      <c r="W14" s="130"/>
      <c r="X14" s="130"/>
      <c r="Y14" s="51">
        <v>0.75</v>
      </c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</row>
    <row r="15" spans="1:53" s="30" customFormat="1" ht="33" customHeight="1">
      <c r="A15" s="121"/>
      <c r="B15" s="122"/>
      <c r="C15" s="122"/>
      <c r="D15" s="122"/>
      <c r="E15" s="122"/>
      <c r="F15" s="122"/>
      <c r="G15" s="122"/>
      <c r="H15" s="122"/>
      <c r="I15" s="123"/>
      <c r="J15" s="48"/>
      <c r="K15" s="49"/>
      <c r="L15" s="49"/>
      <c r="M15" s="124"/>
      <c r="N15" s="125"/>
      <c r="O15" s="126">
        <f t="shared" ref="O15:O16" si="2">SUM(J15:N15)</f>
        <v>0</v>
      </c>
      <c r="P15" s="127"/>
      <c r="Q15" s="128"/>
      <c r="R15" s="129"/>
      <c r="S15" s="67"/>
      <c r="T15" s="67"/>
      <c r="U15" s="67"/>
      <c r="V15" s="67"/>
      <c r="W15" s="130"/>
      <c r="X15" s="130"/>
      <c r="Y15" s="51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</row>
    <row r="16" spans="1:53" s="30" customFormat="1" ht="33" customHeight="1">
      <c r="A16" s="121"/>
      <c r="B16" s="122"/>
      <c r="C16" s="122"/>
      <c r="D16" s="122"/>
      <c r="E16" s="122"/>
      <c r="F16" s="122"/>
      <c r="G16" s="122"/>
      <c r="H16" s="122"/>
      <c r="I16" s="123"/>
      <c r="J16" s="48"/>
      <c r="K16" s="49"/>
      <c r="L16" s="49"/>
      <c r="M16" s="124"/>
      <c r="N16" s="125"/>
      <c r="O16" s="126">
        <f t="shared" si="2"/>
        <v>0</v>
      </c>
      <c r="P16" s="127"/>
      <c r="Q16" s="128"/>
      <c r="R16" s="129"/>
      <c r="S16" s="67"/>
      <c r="T16" s="67"/>
      <c r="U16" s="67"/>
      <c r="V16" s="67"/>
      <c r="W16" s="130"/>
      <c r="X16" s="130"/>
      <c r="Y16" s="51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</row>
    <row r="17" spans="1:53" ht="18.75" customHeight="1" thickBot="1">
      <c r="A17" s="156" t="s">
        <v>40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</row>
    <row r="18" spans="1:53" ht="18.75" customHeight="1">
      <c r="A18" s="158" t="s">
        <v>41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</row>
    <row r="19" spans="1:53" ht="18.75" customHeight="1">
      <c r="A19" s="160" t="s">
        <v>42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</row>
    <row r="20" spans="1:53" ht="18.75" customHeight="1">
      <c r="A20" s="150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</row>
    <row r="21" spans="1:53" ht="18.75" customHeight="1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</row>
    <row r="22" spans="1:53" ht="18.75" customHeight="1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</row>
    <row r="23" spans="1:53" ht="18.75" customHeight="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</row>
    <row r="24" spans="1:53" ht="18.75" customHeight="1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</row>
    <row r="25" spans="1:53" ht="18.75" customHeight="1">
      <c r="A25" s="152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</row>
    <row r="26" spans="1:53" ht="18.75" customHeight="1" thickBot="1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</row>
    <row r="27" spans="1:53" ht="18.75" customHeight="1">
      <c r="A27" s="148" t="s">
        <v>43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</row>
    <row r="28" spans="1:53" ht="18.75" customHeight="1">
      <c r="A28" s="150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</row>
    <row r="29" spans="1:53" ht="18.75" customHeight="1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</row>
    <row r="30" spans="1:53" ht="18.75" customHeight="1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</row>
    <row r="31" spans="1:53" ht="18.75" customHeight="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</row>
    <row r="32" spans="1:53" ht="18.75" customHeight="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</row>
    <row r="33" spans="1:53" ht="18.75" customHeight="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</row>
    <row r="34" spans="1:53" ht="18.75" customHeight="1" thickBot="1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</row>
    <row r="35" spans="1:53" ht="18.75" customHeight="1">
      <c r="A35" s="148" t="s">
        <v>44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</row>
    <row r="36" spans="1:53" ht="18.75" customHeight="1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</row>
    <row r="37" spans="1:53" ht="18.75" customHeight="1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</row>
    <row r="38" spans="1:53" ht="18.75" customHeight="1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</row>
    <row r="39" spans="1:53" ht="18.75" customHeight="1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</row>
    <row r="40" spans="1:53" ht="18.75" customHeight="1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</row>
    <row r="41" spans="1:53" ht="18.75" customHeight="1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</row>
    <row r="42" spans="1:53" ht="18.75" customHeight="1" thickBot="1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</row>
    <row r="43" spans="1:53" ht="18.75" customHeight="1">
      <c r="A43" s="148" t="s">
        <v>45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</row>
    <row r="44" spans="1:53" ht="18.75" customHeight="1">
      <c r="A44" s="150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</row>
    <row r="45" spans="1:53" ht="18.75" customHeight="1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</row>
    <row r="46" spans="1:53" ht="15" customHeight="1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</row>
    <row r="47" spans="1:53" ht="15" customHeight="1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</row>
    <row r="48" spans="1:53" ht="15" customHeight="1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</row>
    <row r="49" spans="1:53" ht="15" customHeight="1">
      <c r="A49" s="152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</row>
    <row r="50" spans="1:53" ht="15.75" customHeight="1" thickBot="1">
      <c r="A50" s="154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</row>
  </sheetData>
  <mergeCells count="68">
    <mergeCell ref="A1:Y1"/>
    <mergeCell ref="A2:C2"/>
    <mergeCell ref="D2:L2"/>
    <mergeCell ref="M2:Y2"/>
    <mergeCell ref="A3:L3"/>
    <mergeCell ref="M3:Y3"/>
    <mergeCell ref="W7:X7"/>
    <mergeCell ref="A4:Y4"/>
    <mergeCell ref="A5:Y5"/>
    <mergeCell ref="A6:E6"/>
    <mergeCell ref="J6:K6"/>
    <mergeCell ref="L6:M6"/>
    <mergeCell ref="N6:R6"/>
    <mergeCell ref="U6:V6"/>
    <mergeCell ref="W6:X6"/>
    <mergeCell ref="A7:E7"/>
    <mergeCell ref="J7:K7"/>
    <mergeCell ref="L7:M7"/>
    <mergeCell ref="N7:R7"/>
    <mergeCell ref="U7:V7"/>
    <mergeCell ref="N8:R8"/>
    <mergeCell ref="U8:V8"/>
    <mergeCell ref="W8:X8"/>
    <mergeCell ref="A10:E10"/>
    <mergeCell ref="N10:R10"/>
    <mergeCell ref="U10:V10"/>
    <mergeCell ref="W10:X10"/>
    <mergeCell ref="A8:E8"/>
    <mergeCell ref="A9:E9"/>
    <mergeCell ref="L9:M9"/>
    <mergeCell ref="J9:K9"/>
    <mergeCell ref="A11:Y11"/>
    <mergeCell ref="A12:I13"/>
    <mergeCell ref="J12:R12"/>
    <mergeCell ref="S12:Y12"/>
    <mergeCell ref="M13:N13"/>
    <mergeCell ref="O13:P13"/>
    <mergeCell ref="Q13:R13"/>
    <mergeCell ref="W13:X13"/>
    <mergeCell ref="O16:P16"/>
    <mergeCell ref="Q16:R16"/>
    <mergeCell ref="W16:X16"/>
    <mergeCell ref="A14:I14"/>
    <mergeCell ref="M14:N14"/>
    <mergeCell ref="O14:P14"/>
    <mergeCell ref="Q14:R14"/>
    <mergeCell ref="W14:X14"/>
    <mergeCell ref="A15:I15"/>
    <mergeCell ref="M15:N15"/>
    <mergeCell ref="O15:P15"/>
    <mergeCell ref="Q15:R15"/>
    <mergeCell ref="W15:X15"/>
    <mergeCell ref="A35:Y35"/>
    <mergeCell ref="A36:Y42"/>
    <mergeCell ref="A43:Y43"/>
    <mergeCell ref="A44:Y50"/>
    <mergeCell ref="J8:K8"/>
    <mergeCell ref="L8:M8"/>
    <mergeCell ref="J10:K10"/>
    <mergeCell ref="L10:M10"/>
    <mergeCell ref="A17:Y17"/>
    <mergeCell ref="A18:Y18"/>
    <mergeCell ref="A19:Y19"/>
    <mergeCell ref="A20:Y26"/>
    <mergeCell ref="A27:Y27"/>
    <mergeCell ref="A28:Y34"/>
    <mergeCell ref="A16:I16"/>
    <mergeCell ref="M16:N16"/>
  </mergeCells>
  <phoneticPr fontId="22" type="noConversion"/>
  <pageMargins left="0.70000000000000007" right="0.70000000000000007" top="0.75000000000000011" bottom="0.75000000000000011" header="0.30000000000000004" footer="0.30000000000000004"/>
  <pageSetup paperSize="9" scale="70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Dashboard</vt:lpstr>
      <vt:lpstr>Digital Reach</vt:lpstr>
      <vt:lpstr>Face-to-Face</vt:lpstr>
      <vt:lpstr>Editorial </vt:lpstr>
      <vt:lpstr>Professional</vt:lpstr>
    </vt:vector>
  </TitlesOfParts>
  <Company>City of Cardiff Council - Cyngor Dinas Caerdydd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Emily (Childrens)</dc:creator>
  <cp:lastModifiedBy>C C</cp:lastModifiedBy>
  <cp:lastPrinted>2018-04-17T14:32:43Z</cp:lastPrinted>
  <dcterms:created xsi:type="dcterms:W3CDTF">2018-02-26T11:45:24Z</dcterms:created>
  <dcterms:modified xsi:type="dcterms:W3CDTF">2018-04-18T10:34:28Z</dcterms:modified>
</cp:coreProperties>
</file>